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 codeName="ThisWorkbook"/>
  <mc:AlternateContent xmlns:mc="http://schemas.openxmlformats.org/markup-compatibility/2006">
    <mc:Choice Requires="x15">
      <x15ac:absPath xmlns:x15ac="http://schemas.microsoft.com/office/spreadsheetml/2010/11/ac" url="/Users/houqun/Desktop/Project Plan-TMP-20120403V0.9/"/>
    </mc:Choice>
  </mc:AlternateContent>
  <bookViews>
    <workbookView xWindow="0" yWindow="460" windowWidth="28800" windowHeight="16500"/>
  </bookViews>
  <sheets>
    <sheet name="Plan" sheetId="1" r:id="rId1"/>
    <sheet name="Descripiton" sheetId="2" r:id="rId2"/>
    <sheet name="Holidays" sheetId="3" r:id="rId3"/>
    <sheet name="Lab" sheetId="4" r:id="rId4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6" i="1" l="1"/>
  <c r="G146" i="1"/>
  <c r="G144" i="1"/>
  <c r="G142" i="1"/>
  <c r="G140" i="1"/>
  <c r="G138" i="1"/>
  <c r="G136" i="1"/>
  <c r="G134" i="1"/>
  <c r="G132" i="1"/>
  <c r="G130" i="1"/>
  <c r="G128" i="1"/>
  <c r="G126" i="1"/>
  <c r="G124" i="1"/>
  <c r="G122" i="1"/>
  <c r="G120" i="1"/>
  <c r="G118" i="1"/>
  <c r="G116" i="1"/>
  <c r="G114" i="1"/>
  <c r="G112" i="1"/>
  <c r="G110" i="1"/>
  <c r="G108" i="1"/>
  <c r="G294" i="1"/>
  <c r="G292" i="1"/>
  <c r="G290" i="1"/>
  <c r="G288" i="1"/>
  <c r="G286" i="1"/>
  <c r="G284" i="1"/>
  <c r="G282" i="1"/>
  <c r="G280" i="1"/>
  <c r="G278" i="1"/>
  <c r="G276" i="1"/>
  <c r="G274" i="1"/>
  <c r="G272" i="1"/>
  <c r="G270" i="1"/>
  <c r="G268" i="1"/>
  <c r="G266" i="1"/>
  <c r="G264" i="1"/>
  <c r="G262" i="1"/>
  <c r="G260" i="1"/>
  <c r="G258" i="1"/>
  <c r="G256" i="1"/>
  <c r="G254" i="1"/>
  <c r="G252" i="1"/>
  <c r="G250" i="1"/>
  <c r="G248" i="1"/>
  <c r="G246" i="1"/>
  <c r="G244" i="1"/>
  <c r="G242" i="1"/>
  <c r="G240" i="1"/>
  <c r="G238" i="1"/>
  <c r="G236" i="1"/>
  <c r="G234" i="1"/>
  <c r="G232" i="1"/>
  <c r="G230" i="1"/>
  <c r="G228" i="1"/>
  <c r="G226" i="1"/>
  <c r="G224" i="1"/>
  <c r="G222" i="1"/>
  <c r="G220" i="1"/>
  <c r="G218" i="1"/>
  <c r="G216" i="1"/>
  <c r="G214" i="1"/>
  <c r="G212" i="1"/>
  <c r="G210" i="1"/>
  <c r="G208" i="1"/>
  <c r="G206" i="1"/>
  <c r="G204" i="1"/>
  <c r="G202" i="1"/>
  <c r="G200" i="1"/>
  <c r="G198" i="1"/>
  <c r="G196" i="1"/>
  <c r="G194" i="1"/>
  <c r="G192" i="1"/>
  <c r="G190" i="1"/>
  <c r="G188" i="1"/>
  <c r="G186" i="1"/>
  <c r="G184" i="1"/>
  <c r="G182" i="1"/>
  <c r="G180" i="1"/>
  <c r="G178" i="1"/>
  <c r="G176" i="1"/>
  <c r="G174" i="1"/>
  <c r="G172" i="1"/>
  <c r="G170" i="1"/>
  <c r="G168" i="1"/>
  <c r="G166" i="1"/>
  <c r="G164" i="1"/>
  <c r="G162" i="1"/>
  <c r="G160" i="1"/>
  <c r="G158" i="1"/>
  <c r="G156" i="1"/>
  <c r="G154" i="1"/>
  <c r="G152" i="1"/>
  <c r="G150" i="1"/>
  <c r="G148" i="1"/>
  <c r="G106" i="1"/>
  <c r="G104" i="1"/>
  <c r="G100" i="1"/>
  <c r="G98" i="1"/>
  <c r="G96" i="1"/>
  <c r="G94" i="1"/>
  <c r="G92" i="1"/>
  <c r="G90" i="1"/>
  <c r="G88" i="1"/>
  <c r="G86" i="1"/>
  <c r="G84" i="1"/>
  <c r="G82" i="1"/>
  <c r="G80" i="1"/>
  <c r="G78" i="1"/>
  <c r="G76" i="1"/>
  <c r="G74" i="1"/>
  <c r="G72" i="1"/>
  <c r="G70" i="1"/>
  <c r="G68" i="1"/>
  <c r="G66" i="1"/>
  <c r="G64" i="1"/>
  <c r="G62" i="1"/>
  <c r="G60" i="1"/>
  <c r="G58" i="1"/>
  <c r="G56" i="1"/>
  <c r="G54" i="1"/>
  <c r="G52" i="1"/>
  <c r="G50" i="1"/>
  <c r="G48" i="1"/>
  <c r="G46" i="1"/>
  <c r="G44" i="1"/>
  <c r="G42" i="1"/>
  <c r="G40" i="1"/>
  <c r="G38" i="1"/>
  <c r="G36" i="1"/>
  <c r="G34" i="1"/>
  <c r="G32" i="1"/>
  <c r="G30" i="1"/>
  <c r="G28" i="1"/>
  <c r="G26" i="1"/>
  <c r="G24" i="1"/>
  <c r="G22" i="1"/>
  <c r="G20" i="1"/>
  <c r="G18" i="1"/>
  <c r="G16" i="1"/>
  <c r="G12" i="1"/>
  <c r="G10" i="1"/>
  <c r="C3" i="1"/>
  <c r="L6" i="1"/>
  <c r="M6" i="1"/>
  <c r="N6" i="1"/>
  <c r="O6" i="1"/>
  <c r="P6" i="1"/>
  <c r="Q6" i="1"/>
  <c r="R6" i="1"/>
  <c r="S6" i="1"/>
  <c r="T6" i="1"/>
  <c r="U6" i="1"/>
  <c r="V6" i="1"/>
  <c r="L5" i="1"/>
  <c r="K4" i="1"/>
  <c r="Q5" i="1"/>
  <c r="I14" i="1"/>
  <c r="I8" i="1"/>
  <c r="H14" i="1"/>
  <c r="G102" i="1"/>
  <c r="W6" i="1"/>
  <c r="X6" i="1"/>
  <c r="V5" i="1"/>
  <c r="H8" i="1"/>
  <c r="G8" i="1"/>
  <c r="G14" i="1"/>
  <c r="Y6" i="1"/>
  <c r="Z6" i="1"/>
  <c r="AA6" i="1"/>
  <c r="X4" i="1"/>
  <c r="AB6" i="1"/>
  <c r="AC6" i="1"/>
  <c r="AA5" i="1"/>
  <c r="AD6" i="1"/>
  <c r="AE6" i="1"/>
  <c r="AF6" i="1"/>
  <c r="AG6" i="1"/>
  <c r="AH6" i="1"/>
  <c r="AI6" i="1"/>
  <c r="AJ6" i="1"/>
  <c r="AK6" i="1"/>
  <c r="AF5" i="1"/>
  <c r="AL6" i="1"/>
  <c r="AM6" i="1"/>
  <c r="AN6" i="1"/>
  <c r="AO6" i="1"/>
  <c r="AP6" i="1"/>
  <c r="AK5" i="1"/>
  <c r="AQ6" i="1"/>
  <c r="AR6" i="1"/>
  <c r="AS6" i="1"/>
  <c r="AP5" i="1"/>
  <c r="AT6" i="1"/>
  <c r="AU6" i="1"/>
  <c r="AS4" i="1"/>
  <c r="AV6" i="1"/>
  <c r="AW6" i="1"/>
  <c r="AX6" i="1"/>
  <c r="AY6" i="1"/>
  <c r="AZ6" i="1"/>
  <c r="AU5" i="1"/>
  <c r="BA6" i="1"/>
  <c r="BB6" i="1"/>
  <c r="BC6" i="1"/>
  <c r="BD6" i="1"/>
  <c r="BE6" i="1"/>
  <c r="AZ5" i="1"/>
  <c r="BF6" i="1"/>
  <c r="BG6" i="1"/>
  <c r="BH6" i="1"/>
  <c r="BI6" i="1"/>
  <c r="BJ6" i="1"/>
  <c r="BE5" i="1"/>
  <c r="BK6" i="1"/>
  <c r="BL6" i="1"/>
  <c r="BM6" i="1"/>
  <c r="BN6" i="1"/>
  <c r="BO6" i="1"/>
  <c r="BJ5" i="1"/>
  <c r="BP6" i="1"/>
  <c r="BQ6" i="1"/>
  <c r="BR6" i="1"/>
  <c r="BS6" i="1"/>
  <c r="BT6" i="1"/>
  <c r="BO5" i="1"/>
  <c r="BO4" i="1"/>
  <c r="BU6" i="1"/>
  <c r="BV6" i="1"/>
  <c r="BW6" i="1"/>
  <c r="BX6" i="1"/>
  <c r="BY6" i="1"/>
  <c r="BT5" i="1"/>
  <c r="BZ6" i="1"/>
  <c r="CA6" i="1"/>
  <c r="CB6" i="1"/>
  <c r="CC6" i="1"/>
  <c r="CD6" i="1"/>
  <c r="BY5" i="1"/>
  <c r="CE6" i="1"/>
  <c r="CF6" i="1"/>
  <c r="CG6" i="1"/>
  <c r="CH6" i="1"/>
  <c r="CI6" i="1"/>
  <c r="CD5" i="1"/>
  <c r="CJ6" i="1"/>
  <c r="CI5" i="1"/>
  <c r="CK6" i="1"/>
  <c r="CL6" i="1"/>
  <c r="CM6" i="1"/>
  <c r="CN6" i="1"/>
  <c r="CJ4" i="1"/>
  <c r="CO6" i="1"/>
  <c r="CP6" i="1"/>
  <c r="CQ6" i="1"/>
  <c r="CR6" i="1"/>
  <c r="CS6" i="1"/>
  <c r="CN5" i="1"/>
  <c r="CT6" i="1"/>
  <c r="CU6" i="1"/>
  <c r="CV6" i="1"/>
  <c r="CW6" i="1"/>
  <c r="CX6" i="1"/>
  <c r="CS5" i="1"/>
  <c r="CY6" i="1"/>
  <c r="CZ6" i="1"/>
  <c r="DA6" i="1"/>
  <c r="DB6" i="1"/>
  <c r="DC6" i="1"/>
  <c r="CX5" i="1"/>
  <c r="DD6" i="1"/>
  <c r="DE6" i="1"/>
  <c r="DF6" i="1"/>
  <c r="DG6" i="1"/>
  <c r="DC5" i="1"/>
  <c r="DH6" i="1"/>
  <c r="DG4" i="1"/>
  <c r="DI6" i="1"/>
  <c r="DJ6" i="1"/>
  <c r="DK6" i="1"/>
  <c r="DL6" i="1"/>
  <c r="DM6" i="1"/>
  <c r="DH5" i="1"/>
  <c r="DN6" i="1"/>
  <c r="DO6" i="1"/>
  <c r="DP6" i="1"/>
  <c r="DQ6" i="1"/>
  <c r="DR6" i="1"/>
  <c r="DM5" i="1"/>
  <c r="DS6" i="1"/>
  <c r="DT6" i="1"/>
  <c r="DU6" i="1"/>
  <c r="DV6" i="1"/>
  <c r="DW6" i="1"/>
  <c r="DR5" i="1"/>
  <c r="DX6" i="1"/>
  <c r="DY6" i="1"/>
  <c r="DZ6" i="1"/>
  <c r="EA6" i="1"/>
  <c r="EB6" i="1"/>
  <c r="DW5" i="1"/>
  <c r="EC6" i="1"/>
  <c r="ED6" i="1"/>
  <c r="EE6" i="1"/>
  <c r="EF6" i="1"/>
  <c r="EG6" i="1"/>
  <c r="EB4" i="1"/>
  <c r="EB5" i="1"/>
  <c r="EH6" i="1"/>
  <c r="EI6" i="1"/>
  <c r="EJ6" i="1"/>
  <c r="EK6" i="1"/>
  <c r="EL6" i="1"/>
  <c r="EG5" i="1"/>
  <c r="EM6" i="1"/>
  <c r="EN6" i="1"/>
  <c r="EO6" i="1"/>
  <c r="EP6" i="1"/>
  <c r="EQ6" i="1"/>
  <c r="EL5" i="1"/>
  <c r="ER6" i="1"/>
  <c r="ES6" i="1"/>
  <c r="ET6" i="1"/>
  <c r="EU6" i="1"/>
  <c r="EV6" i="1"/>
  <c r="EQ5" i="1"/>
  <c r="EW6" i="1"/>
  <c r="EX6" i="1"/>
  <c r="EV5" i="1"/>
  <c r="EY6" i="1"/>
  <c r="EZ6" i="1"/>
  <c r="FA6" i="1"/>
  <c r="EX4" i="1"/>
  <c r="FB6" i="1"/>
  <c r="FC6" i="1"/>
  <c r="FD6" i="1"/>
  <c r="FE6" i="1"/>
  <c r="FF6" i="1"/>
  <c r="FA5" i="1"/>
  <c r="FG6" i="1"/>
  <c r="FH6" i="1"/>
  <c r="FI6" i="1"/>
  <c r="FJ6" i="1"/>
  <c r="FK6" i="1"/>
  <c r="FF5" i="1"/>
  <c r="FL6" i="1"/>
  <c r="FM6" i="1"/>
  <c r="FN6" i="1"/>
  <c r="FO6" i="1"/>
  <c r="FP6" i="1"/>
  <c r="FK5" i="1"/>
  <c r="FQ6" i="1"/>
  <c r="FR6" i="1"/>
  <c r="FS6" i="1"/>
  <c r="FT6" i="1"/>
  <c r="FU6" i="1"/>
  <c r="FP5" i="1"/>
  <c r="FV6" i="1"/>
  <c r="FW6" i="1"/>
  <c r="FX6" i="1"/>
  <c r="FY6" i="1"/>
  <c r="FZ6" i="1"/>
  <c r="FU4" i="1"/>
  <c r="FU5" i="1"/>
  <c r="GA6" i="1"/>
  <c r="GB6" i="1"/>
  <c r="GC6" i="1"/>
  <c r="GD6" i="1"/>
  <c r="GE6" i="1"/>
  <c r="FZ5" i="1"/>
  <c r="GF6" i="1"/>
  <c r="GG6" i="1"/>
  <c r="GH6" i="1"/>
  <c r="GI6" i="1"/>
  <c r="GJ6" i="1"/>
  <c r="GE5" i="1"/>
  <c r="GK6" i="1"/>
  <c r="GL6" i="1"/>
  <c r="GM6" i="1"/>
  <c r="GN6" i="1"/>
  <c r="GO6" i="1"/>
  <c r="GJ5" i="1"/>
  <c r="GP6" i="1"/>
  <c r="GQ6" i="1"/>
  <c r="GR6" i="1"/>
  <c r="GS6" i="1"/>
  <c r="GT6" i="1"/>
  <c r="GO4" i="1"/>
  <c r="GO5" i="1"/>
  <c r="GU6" i="1"/>
  <c r="GV6" i="1"/>
  <c r="GW6" i="1"/>
  <c r="GX6" i="1"/>
  <c r="GY6" i="1"/>
  <c r="GT5" i="1"/>
  <c r="GZ6" i="1"/>
  <c r="HA6" i="1"/>
  <c r="HB6" i="1"/>
  <c r="HC6" i="1"/>
  <c r="HD6" i="1"/>
  <c r="GY5" i="1"/>
  <c r="HE6" i="1"/>
  <c r="HF6" i="1"/>
  <c r="HG6" i="1"/>
  <c r="HH6" i="1"/>
  <c r="HI6" i="1"/>
  <c r="HD5" i="1"/>
  <c r="HJ6" i="1"/>
  <c r="HK6" i="1"/>
  <c r="HL6" i="1"/>
  <c r="HI5" i="1"/>
  <c r="HM6" i="1"/>
  <c r="HN6" i="1"/>
  <c r="HL4" i="1"/>
  <c r="HO6" i="1"/>
  <c r="HP6" i="1"/>
  <c r="HQ6" i="1"/>
  <c r="HR6" i="1"/>
  <c r="HS6" i="1"/>
  <c r="HN5" i="1"/>
  <c r="HT6" i="1"/>
  <c r="HU6" i="1"/>
  <c r="HV6" i="1"/>
  <c r="HW6" i="1"/>
  <c r="HX6" i="1"/>
  <c r="HS5" i="1"/>
  <c r="HY6" i="1"/>
  <c r="HZ6" i="1"/>
  <c r="IA6" i="1"/>
  <c r="IB6" i="1"/>
  <c r="IC6" i="1"/>
  <c r="HX5" i="1"/>
  <c r="ID6" i="1"/>
  <c r="IE6" i="1"/>
  <c r="IF6" i="1"/>
  <c r="IG6" i="1"/>
  <c r="IH6" i="1"/>
  <c r="IC5" i="1"/>
  <c r="II6" i="1"/>
  <c r="IJ6" i="1"/>
  <c r="IK6" i="1"/>
  <c r="IL6" i="1"/>
  <c r="IM6" i="1"/>
  <c r="IH4" i="1"/>
  <c r="IH5" i="1"/>
  <c r="IN6" i="1"/>
  <c r="IO6" i="1"/>
  <c r="IP6" i="1"/>
  <c r="IQ6" i="1"/>
  <c r="IR6" i="1"/>
  <c r="IM5" i="1"/>
  <c r="IS6" i="1"/>
  <c r="IT6" i="1"/>
  <c r="IU6" i="1"/>
  <c r="IV6" i="1"/>
  <c r="IW6" i="1"/>
  <c r="IR5" i="1"/>
  <c r="IX6" i="1"/>
  <c r="IY6" i="1"/>
  <c r="IZ6" i="1"/>
  <c r="JA6" i="1"/>
  <c r="JB6" i="1"/>
  <c r="JB5" i="1"/>
  <c r="IW5" i="1"/>
</calcChain>
</file>

<file path=xl/sharedStrings.xml><?xml version="1.0" encoding="utf-8"?>
<sst xmlns="http://schemas.openxmlformats.org/spreadsheetml/2006/main" count="306" uniqueCount="156">
  <si>
    <t>1.3.1</t>
  </si>
  <si>
    <t>1.3.2</t>
  </si>
  <si>
    <t>2.1.1</t>
  </si>
  <si>
    <t>2.1.1.1</t>
  </si>
  <si>
    <t>2.1.1.2</t>
  </si>
  <si>
    <t>2.1.2</t>
  </si>
  <si>
    <t>2.1.2.1</t>
  </si>
  <si>
    <t>2.1.2.2</t>
  </si>
  <si>
    <t>2.3.1</t>
  </si>
  <si>
    <t>2.3.2</t>
  </si>
  <si>
    <t>2.3.3</t>
  </si>
  <si>
    <t>2.4.1</t>
  </si>
  <si>
    <t>2.4.1.1</t>
  </si>
  <si>
    <t>2.4.1.2</t>
  </si>
  <si>
    <t>2.4.2</t>
  </si>
  <si>
    <t>2.4.3</t>
  </si>
  <si>
    <t>2.4.4</t>
  </si>
  <si>
    <t>2.5.1</t>
  </si>
  <si>
    <t>2.5.2</t>
  </si>
  <si>
    <t>2.6.1</t>
  </si>
  <si>
    <t>2.6.2</t>
  </si>
  <si>
    <t>2.6.3</t>
  </si>
  <si>
    <t>2.6.4</t>
  </si>
  <si>
    <t>2.7.1</t>
  </si>
  <si>
    <t>2.7.2</t>
  </si>
  <si>
    <t>2.10</t>
  </si>
  <si>
    <t>2.10.1</t>
  </si>
  <si>
    <t>2.10.2</t>
  </si>
  <si>
    <t>2.10.3</t>
  </si>
  <si>
    <t>2.10.4</t>
  </si>
  <si>
    <t>3.1</t>
  </si>
  <si>
    <t>3.2</t>
  </si>
  <si>
    <t>3.2.1</t>
  </si>
  <si>
    <t>3.2.1.1</t>
  </si>
  <si>
    <t>3.2.1.1.1</t>
  </si>
  <si>
    <t>3.2.1.1.2</t>
  </si>
  <si>
    <t>3.2.1.1.3</t>
  </si>
  <si>
    <t>3.2.1.1.4</t>
  </si>
  <si>
    <t>3.2.1.2</t>
  </si>
  <si>
    <t>3.2.1.2.1</t>
  </si>
  <si>
    <t>3.2.1.2.2</t>
  </si>
  <si>
    <t>3.2.1.2.3</t>
  </si>
  <si>
    <t>3.2.1.2.4</t>
  </si>
  <si>
    <t>3.2.2</t>
  </si>
  <si>
    <t>3.2.2.1</t>
  </si>
  <si>
    <t>3.2.2.1.1</t>
  </si>
  <si>
    <t>3.2.2.1.2</t>
  </si>
  <si>
    <t>3.2.2.1.3</t>
  </si>
  <si>
    <t>3.2.2.1.4</t>
  </si>
  <si>
    <t>3.2.2.2</t>
  </si>
  <si>
    <t>3.2.2.2.1</t>
  </si>
  <si>
    <t>3.2.2.2.2</t>
  </si>
  <si>
    <t>3.2.2.2.3</t>
  </si>
  <si>
    <t>3.2.2.2.4</t>
  </si>
  <si>
    <t>3.3</t>
  </si>
  <si>
    <t>3.4</t>
  </si>
  <si>
    <t>3.5</t>
  </si>
  <si>
    <t>3.6</t>
  </si>
  <si>
    <t>3.7</t>
  </si>
  <si>
    <t>3.7.1</t>
  </si>
  <si>
    <t>3.7.2</t>
  </si>
  <si>
    <t>3.7.3</t>
  </si>
  <si>
    <t>3.7.4</t>
  </si>
  <si>
    <t>3.7.5</t>
  </si>
  <si>
    <t>3.8</t>
  </si>
  <si>
    <t>3.8.1</t>
  </si>
  <si>
    <t>3.8.2</t>
  </si>
  <si>
    <t>3.8.3</t>
  </si>
  <si>
    <t>3.9</t>
  </si>
  <si>
    <t>3.9.1</t>
  </si>
  <si>
    <t>3.9.2</t>
  </si>
  <si>
    <t>3.10</t>
  </si>
  <si>
    <t>3.11</t>
  </si>
  <si>
    <t>3.12</t>
  </si>
  <si>
    <t>3.13</t>
  </si>
  <si>
    <t>3.13.1</t>
  </si>
  <si>
    <t>3.13.2</t>
  </si>
  <si>
    <t>3.13.3</t>
  </si>
  <si>
    <t>3.13.4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</si>
  <si>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</si>
  <si>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</si>
  <si>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</si>
  <si>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</si>
  <si>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</si>
  <si>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</si>
  <si>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</si>
  <si>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</si>
  <si>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</si>
  <si>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</si>
  <si>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</si>
  <si>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</si>
  <si>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</si>
  <si>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</si>
  <si>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</si>
  <si>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4.2.1</t>
  </si>
  <si>
    <t>4.2.2</t>
  </si>
  <si>
    <t>4.2.3</t>
  </si>
  <si>
    <t>4.11.1</t>
  </si>
  <si>
    <t>4.11.2</t>
  </si>
  <si>
    <t>4.11.3</t>
  </si>
  <si>
    <t>4.11.4</t>
  </si>
  <si>
    <t>4.15.1</t>
  </si>
  <si>
    <t>4.15.2</t>
  </si>
  <si>
    <t>4.15.3</t>
  </si>
  <si>
    <t>5.1</t>
  </si>
  <si>
    <t>5.2</t>
  </si>
  <si>
    <t>5.3</t>
  </si>
  <si>
    <t>5.4</t>
  </si>
  <si>
    <t>5.5</t>
  </si>
  <si>
    <t>5.6</t>
  </si>
  <si>
    <t>5.7</t>
  </si>
  <si>
    <t>5.1.1</t>
  </si>
  <si>
    <t>5.1.2</t>
  </si>
  <si>
    <t>5.1.3</t>
  </si>
  <si>
    <t>5.1.4</t>
  </si>
  <si>
    <t>5.4.1</t>
  </si>
  <si>
    <t>5.4.2</t>
  </si>
  <si>
    <t>5.7.1</t>
  </si>
  <si>
    <t>5.7.2</t>
  </si>
  <si>
    <t>6.1</t>
  </si>
  <si>
    <t>6.2</t>
  </si>
  <si>
    <t>6.3</t>
  </si>
  <si>
    <t>6.4</t>
  </si>
  <si>
    <t>6.5</t>
  </si>
  <si>
    <t>Current Date：</t>
  </si>
  <si>
    <t>起始Date：</t>
  </si>
  <si>
    <t>No.</t>
  </si>
  <si>
    <t>Task</t>
  </si>
  <si>
    <t>周期</t>
  </si>
  <si>
    <t>起始Date</t>
  </si>
  <si>
    <t>Completion %</t>
  </si>
  <si>
    <t>月份</t>
  </si>
  <si>
    <t>节假日</t>
  </si>
  <si>
    <t>节假日设置</t>
  </si>
  <si>
    <t>Jan</t>
  </si>
  <si>
    <t>Apr</t>
  </si>
  <si>
    <t>May</t>
  </si>
  <si>
    <t>Jun</t>
  </si>
  <si>
    <t>Oct</t>
  </si>
  <si>
    <t>Plan表格How to Use</t>
  </si>
  <si>
    <t>节假日的设置Description，见Holiday表</t>
  </si>
  <si>
    <t>设置Description</t>
  </si>
  <si>
    <t>1、节假日设置Medium仅列出节假日当日，不包括前后调休的周末；
2、若节假日位于周末，稍微做Adjustment，设置为前后被占用的工作日
3、最长设置为50行，若要设置更多，则需要在Plan表MediumAdjustment计算工作日公式。</t>
  </si>
  <si>
    <t>XXXXProjectPlan</t>
  </si>
  <si>
    <t>XXXX</t>
  </si>
  <si>
    <t>End Date</t>
  </si>
  <si>
    <t>通过Group的功能实现Task/子Task分层显示</t>
  </si>
  <si>
    <t>使用条件格式化，绘制条形图，包括：PlanTask的条形图、DoneTask的条形图、Current Date的Date线</t>
  </si>
  <si>
    <t>“Completion %”手工填写，未做自动计算</t>
  </si>
  <si>
    <t>“周期”计算的是工作日，扣除了节假日</t>
  </si>
  <si>
    <t>“Current Date”为工作日时，条形图Medium以红色线显示</t>
  </si>
  <si>
    <t>“起始Date”为右边条形图上方Date条的初始Date。修改起始Date时，右边条形图上方的Date自动计算变更，但第几周和月份需要手工处理</t>
  </si>
  <si>
    <t>右边条形图上方的Date只显示工作日，每周5 Days，未扣除节假日</t>
  </si>
  <si>
    <t>使用时，最好通过插入行的方式，在当前Task区域内增加Task，如此不需要修改条件格式化的公式以及其他相关计算公式；条形图Date长度不够的时候，通过拖拽单元格，复制公式的方式增加条形图Date长度</t>
  </si>
  <si>
    <t>实现单元格日历</t>
  </si>
  <si>
    <t>无聊的增加了一个滚动条，实现一个页面内查看后续的Plan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</si>
</sst>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d"/>
    <numFmt numFmtId="177" formatCode="m&quot;月&quot;"/>
    <numFmt numFmtId="178" formatCode="yyyy&quot;年&quot;m&quot;月&quot;d&quot;日&quot;;@"/>
  </numFmts>
  <fonts count="9" x14ac:knownFonts="1">
    <font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2"/>
      <scheme val="minor"/>
    </font>
    <font>
      <sz val="10"/>
      <color theme="1"/>
      <name val="宋体"/>
      <family val="2"/>
      <charset val="134"/>
      <scheme val="minor"/>
    </font>
    <font>
      <b/>
      <sz val="14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u/>
      <sz val="11"/>
      <color theme="10"/>
      <name val="宋体"/>
      <family val="2"/>
      <charset val="134"/>
      <scheme val="minor"/>
    </font>
    <font>
      <u/>
      <sz val="10"/>
      <color theme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auto="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horizontal="right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/>
    <xf numFmtId="0" fontId="0" fillId="0" borderId="0" xfId="0" applyAlignment="1">
      <alignment shrinkToFit="1"/>
    </xf>
    <xf numFmtId="176" fontId="0" fillId="0" borderId="1" xfId="0" applyNumberFormat="1" applyBorder="1" applyAlignment="1">
      <alignment shrinkToFit="1"/>
    </xf>
    <xf numFmtId="0" fontId="0" fillId="0" borderId="6" xfId="0" applyBorder="1"/>
    <xf numFmtId="49" fontId="0" fillId="0" borderId="6" xfId="0" applyNumberFormat="1" applyBorder="1"/>
    <xf numFmtId="49" fontId="0" fillId="0" borderId="6" xfId="0" applyNumberFormat="1" applyBorder="1" applyAlignment="1">
      <alignment horizontal="right"/>
    </xf>
    <xf numFmtId="0" fontId="0" fillId="0" borderId="6" xfId="0" applyBorder="1" applyAlignment="1">
      <alignment horizontal="right"/>
    </xf>
    <xf numFmtId="49" fontId="0" fillId="0" borderId="6" xfId="0" applyNumberFormat="1" applyBorder="1" applyAlignment="1">
      <alignment horizontal="right" vertical="center"/>
    </xf>
    <xf numFmtId="0" fontId="0" fillId="0" borderId="7" xfId="0" applyBorder="1"/>
    <xf numFmtId="49" fontId="0" fillId="0" borderId="7" xfId="0" applyNumberFormat="1" applyBorder="1"/>
    <xf numFmtId="49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49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176" fontId="0" fillId="0" borderId="0" xfId="0" applyNumberFormat="1" applyFill="1" applyBorder="1" applyAlignment="1">
      <alignment shrinkToFit="1"/>
    </xf>
    <xf numFmtId="176" fontId="0" fillId="0" borderId="5" xfId="0" applyNumberFormat="1" applyFill="1" applyBorder="1" applyAlignment="1">
      <alignment shrinkToFit="1"/>
    </xf>
    <xf numFmtId="176" fontId="1" fillId="0" borderId="7" xfId="0" applyNumberFormat="1" applyFont="1" applyFill="1" applyBorder="1" applyAlignment="1">
      <alignment shrinkToFit="1"/>
    </xf>
    <xf numFmtId="0" fontId="0" fillId="0" borderId="6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1" xfId="0" applyNumberFormat="1" applyBorder="1" applyAlignment="1">
      <alignment shrinkToFit="1"/>
    </xf>
    <xf numFmtId="176" fontId="1" fillId="0" borderId="0" xfId="0" applyNumberFormat="1" applyFont="1" applyFill="1" applyBorder="1" applyAlignment="1">
      <alignment shrinkToFit="1"/>
    </xf>
    <xf numFmtId="176" fontId="0" fillId="0" borderId="4" xfId="0" applyNumberFormat="1" applyBorder="1" applyAlignment="1">
      <alignment shrinkToFit="1"/>
    </xf>
    <xf numFmtId="176" fontId="1" fillId="0" borderId="8" xfId="0" applyNumberFormat="1" applyFont="1" applyFill="1" applyBorder="1" applyAlignment="1">
      <alignment shrinkToFit="1"/>
    </xf>
    <xf numFmtId="176" fontId="1" fillId="0" borderId="5" xfId="0" applyNumberFormat="1" applyFont="1" applyFill="1" applyBorder="1" applyAlignment="1">
      <alignment shrinkToFit="1"/>
    </xf>
    <xf numFmtId="0" fontId="0" fillId="0" borderId="9" xfId="0" applyBorder="1" applyAlignment="1">
      <alignment shrinkToFit="1"/>
    </xf>
    <xf numFmtId="9" fontId="0" fillId="0" borderId="0" xfId="0" applyNumberFormat="1" applyAlignment="1">
      <alignment horizontal="center"/>
    </xf>
    <xf numFmtId="9" fontId="0" fillId="0" borderId="7" xfId="0" applyNumberFormat="1" applyBorder="1" applyAlignment="1">
      <alignment horizontal="center"/>
    </xf>
    <xf numFmtId="9" fontId="0" fillId="0" borderId="6" xfId="0" applyNumberFormat="1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2" fillId="0" borderId="7" xfId="0" applyNumberFormat="1" applyFont="1" applyBorder="1"/>
    <xf numFmtId="176" fontId="0" fillId="0" borderId="10" xfId="0" applyNumberFormat="1" applyFill="1" applyBorder="1" applyAlignment="1">
      <alignment shrinkToFit="1"/>
    </xf>
    <xf numFmtId="176" fontId="0" fillId="0" borderId="11" xfId="0" applyNumberFormat="1" applyFill="1" applyBorder="1" applyAlignment="1">
      <alignment shrinkToFit="1"/>
    </xf>
    <xf numFmtId="0" fontId="3" fillId="0" borderId="7" xfId="0" applyFont="1" applyBorder="1"/>
    <xf numFmtId="49" fontId="0" fillId="0" borderId="9" xfId="0" applyNumberFormat="1" applyBorder="1"/>
    <xf numFmtId="0" fontId="0" fillId="0" borderId="9" xfId="0" applyBorder="1"/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9" fontId="0" fillId="0" borderId="9" xfId="0" applyNumberFormat="1" applyBorder="1" applyAlignment="1">
      <alignment horizontal="center"/>
    </xf>
    <xf numFmtId="176" fontId="0" fillId="0" borderId="0" xfId="0" applyNumberFormat="1" applyBorder="1"/>
    <xf numFmtId="0" fontId="0" fillId="0" borderId="0" xfId="0" applyBorder="1"/>
    <xf numFmtId="178" fontId="0" fillId="0" borderId="0" xfId="0" applyNumberFormat="1"/>
    <xf numFmtId="0" fontId="0" fillId="0" borderId="0" xfId="0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178" fontId="0" fillId="0" borderId="13" xfId="0" applyNumberFormat="1" applyBorder="1" applyAlignment="1">
      <alignment horizontal="center"/>
    </xf>
    <xf numFmtId="178" fontId="0" fillId="0" borderId="1" xfId="0" applyNumberFormat="1" applyBorder="1" applyAlignment="1">
      <alignment horizontal="center"/>
    </xf>
    <xf numFmtId="0" fontId="0" fillId="0" borderId="11" xfId="0" applyBorder="1"/>
    <xf numFmtId="0" fontId="0" fillId="0" borderId="10" xfId="0" applyBorder="1"/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0" xfId="0" applyBorder="1" applyAlignment="1">
      <alignment horizontal="left" wrapText="1" indent="1"/>
    </xf>
    <xf numFmtId="0" fontId="0" fillId="0" borderId="16" xfId="0" applyBorder="1" applyAlignment="1">
      <alignment vertical="top"/>
    </xf>
    <xf numFmtId="0" fontId="0" fillId="0" borderId="5" xfId="0" applyBorder="1"/>
    <xf numFmtId="177" fontId="0" fillId="0" borderId="5" xfId="0" applyNumberForma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9" fontId="2" fillId="0" borderId="0" xfId="0" applyNumberFormat="1" applyFont="1" applyAlignment="1">
      <alignment horizontal="center"/>
    </xf>
    <xf numFmtId="14" fontId="0" fillId="0" borderId="0" xfId="0" applyNumberFormat="1"/>
    <xf numFmtId="176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left" wrapText="1" indent="1"/>
    </xf>
    <xf numFmtId="49" fontId="1" fillId="0" borderId="0" xfId="0" applyNumberFormat="1" applyFont="1" applyAlignment="1">
      <alignment horizontal="center"/>
    </xf>
    <xf numFmtId="0" fontId="0" fillId="0" borderId="16" xfId="0" applyBorder="1" applyAlignment="1">
      <alignment vertical="center"/>
    </xf>
    <xf numFmtId="0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1" fontId="0" fillId="0" borderId="2" xfId="0" applyNumberFormat="1" applyBorder="1" applyAlignment="1">
      <alignment horizontal="center" shrinkToFit="1"/>
    </xf>
    <xf numFmtId="1" fontId="0" fillId="0" borderId="3" xfId="0" applyNumberFormat="1" applyBorder="1" applyAlignment="1">
      <alignment horizontal="center" shrinkToFit="1"/>
    </xf>
    <xf numFmtId="1" fontId="0" fillId="0" borderId="4" xfId="0" applyNumberFormat="1" applyBorder="1" applyAlignment="1">
      <alignment horizontal="center" shrinkToFit="1"/>
    </xf>
    <xf numFmtId="177" fontId="0" fillId="0" borderId="2" xfId="0" applyNumberFormat="1" applyBorder="1" applyAlignment="1">
      <alignment horizontal="center" shrinkToFit="1"/>
    </xf>
    <xf numFmtId="177" fontId="0" fillId="0" borderId="3" xfId="0" applyNumberFormat="1" applyBorder="1" applyAlignment="1">
      <alignment horizontal="center" shrinkToFit="1"/>
    </xf>
    <xf numFmtId="177" fontId="0" fillId="0" borderId="4" xfId="0" applyNumberFormat="1" applyBorder="1" applyAlignment="1">
      <alignment horizontal="center" shrinkToFit="1"/>
    </xf>
    <xf numFmtId="49" fontId="7" fillId="0" borderId="0" xfId="1" applyNumberFormat="1" applyFont="1" applyAlignment="1">
      <alignment horizontal="center" vertical="center"/>
    </xf>
    <xf numFmtId="49" fontId="7" fillId="0" borderId="5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178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Border="1" applyAlignment="1">
      <alignment horizontal="left" vertical="top" wrapText="1" indent="1"/>
    </xf>
    <xf numFmtId="0" fontId="0" fillId="0" borderId="0" xfId="0" applyBorder="1" applyAlignment="1">
      <alignment horizontal="left" wrapText="1" inden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常规" xfId="0" builtinId="0"/>
    <cellStyle name="超链接" xfId="1" builtinId="8"/>
  </cellStyles>
  <dxfs count="5"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trlProps/ctrlProp1.xml><?xml version="1.0" encoding="utf-8"?>
<formControlPr xmlns="http://schemas.microsoft.com/office/spreadsheetml/2009/9/main" objectType="Scroll" dx="16" fmlaLink="$J$4" horiz="1" max="353" page="10" val="26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25400</xdr:colOff>
          <xdr:row>1</xdr:row>
          <xdr:rowOff>114300</xdr:rowOff>
        </xdr:from>
        <xdr:to>
          <xdr:col>44</xdr:col>
          <xdr:colOff>25400</xdr:colOff>
          <xdr:row>2</xdr:row>
          <xdr:rowOff>165100</xdr:rowOff>
        </xdr:to>
        <xdr:sp macro="" textlink="">
          <xdr:nvSpPr>
            <xdr:cNvPr id="1029" name="Scroll Bar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4" Type="http://schemas.openxmlformats.org/officeDocument/2006/relationships/ctrlProp" Target="../ctrlProps/ctrlProp1.xml"/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 enableFormatConditionsCalculation="0">
    <outlinePr summaryBelow="0"/>
  </sheetPr>
  <dimension ref="A1:NI296"/>
  <sheetViews>
    <sheetView showGridLines="0" tabSelected="1" workbookViewId="0">
      <pane xSplit="10" ySplit="6" topLeftCell="K7" activePane="bottomRight" state="frozenSplit"/>
      <selection pane="topRight" activeCell="K1" sqref="K1"/>
      <selection pane="bottomLeft" activeCell="A2" sqref="A2"/>
      <selection pane="bottomRight" activeCell="X78" sqref="X78"/>
    </sheetView>
  </sheetViews>
  <sheetFormatPr baseColWidth="10" defaultColWidth="8.83203125" defaultRowHeight="14" outlineLevelRow="4" x14ac:dyDescent="0.15"/>
  <cols>
    <col min="1" max="1" width="6.6640625" customWidth="1"/>
    <col min="2" max="2" width="7.33203125" style="2" customWidth="1"/>
    <col min="3" max="3" width="6.6640625" customWidth="1"/>
    <col min="4" max="4" width="7.6640625" customWidth="1"/>
    <col min="5" max="5" width="8.33203125" customWidth="1"/>
    <col min="6" max="6" width="14.1640625" customWidth="1"/>
    <col min="7" max="7" width="10" style="21" customWidth="1"/>
    <col min="8" max="9" width="10.6640625" style="27" customWidth="1"/>
    <col min="10" max="10" width="7.1640625" style="34" customWidth="1"/>
    <col min="11" max="11" width="2.6640625" style="8" customWidth="1"/>
    <col min="12" max="262" width="1" style="8" customWidth="1"/>
  </cols>
  <sheetData>
    <row r="1" spans="1:373" x14ac:dyDescent="0.15">
      <c r="A1" s="85" t="s">
        <v>143</v>
      </c>
      <c r="B1" s="85"/>
      <c r="C1" s="85"/>
      <c r="D1" s="85"/>
      <c r="E1" s="85"/>
      <c r="F1" s="85"/>
      <c r="G1" s="85"/>
      <c r="H1" s="85"/>
      <c r="I1" s="85"/>
      <c r="J1" s="85"/>
    </row>
    <row r="2" spans="1:373" x14ac:dyDescent="0.15">
      <c r="A2" s="85"/>
      <c r="B2" s="85"/>
      <c r="C2" s="85"/>
      <c r="D2" s="85"/>
      <c r="E2" s="85"/>
      <c r="F2" s="85"/>
      <c r="G2" s="85"/>
      <c r="H2" s="85"/>
      <c r="I2" s="85"/>
      <c r="J2" s="85"/>
    </row>
    <row r="3" spans="1:373" x14ac:dyDescent="0.15">
      <c r="A3" s="86" t="s">
        <v>124</v>
      </c>
      <c r="B3" s="86"/>
      <c r="C3" s="87">
        <f ca="1">TODAY()</f>
        <v>42321</v>
      </c>
      <c r="D3" s="87"/>
      <c r="G3" s="71"/>
    </row>
    <row r="4" spans="1:373" x14ac:dyDescent="0.15">
      <c r="A4" s="86" t="s">
        <v>125</v>
      </c>
      <c r="B4" s="86"/>
      <c r="C4" s="87">
        <v>40921</v>
      </c>
      <c r="D4" s="87"/>
      <c r="F4" s="75"/>
      <c r="G4" s="75"/>
      <c r="J4" s="73">
        <v>26</v>
      </c>
      <c r="K4" s="80">
        <f>K6</f>
        <v>40947</v>
      </c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2"/>
      <c r="X4" s="80">
        <f t="shared" ref="X4:BO4" si="0">X6</f>
        <v>40966</v>
      </c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2"/>
      <c r="AS4" s="80">
        <f t="shared" si="0"/>
        <v>40995</v>
      </c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2"/>
      <c r="BO4" s="80">
        <f t="shared" si="0"/>
        <v>41025</v>
      </c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2"/>
      <c r="CJ4" s="80">
        <f t="shared" ref="CJ4:EB4" si="1">CJ6</f>
        <v>41054</v>
      </c>
      <c r="CK4" s="81"/>
      <c r="CL4" s="81"/>
      <c r="CM4" s="81"/>
      <c r="CN4" s="81"/>
      <c r="CO4" s="81"/>
      <c r="CP4" s="81"/>
      <c r="CQ4" s="81"/>
      <c r="CR4" s="81"/>
      <c r="CS4" s="81"/>
      <c r="CT4" s="81"/>
      <c r="CU4" s="81"/>
      <c r="CV4" s="81"/>
      <c r="CW4" s="81"/>
      <c r="CX4" s="81"/>
      <c r="CY4" s="81"/>
      <c r="CZ4" s="81"/>
      <c r="DA4" s="81"/>
      <c r="DB4" s="81"/>
      <c r="DC4" s="81"/>
      <c r="DD4" s="81"/>
      <c r="DE4" s="81"/>
      <c r="DF4" s="82"/>
      <c r="DG4" s="80">
        <f t="shared" si="1"/>
        <v>41087</v>
      </c>
      <c r="DH4" s="81"/>
      <c r="DI4" s="81"/>
      <c r="DJ4" s="81"/>
      <c r="DK4" s="81"/>
      <c r="DL4" s="81"/>
      <c r="DM4" s="81"/>
      <c r="DN4" s="81"/>
      <c r="DO4" s="81"/>
      <c r="DP4" s="81"/>
      <c r="DQ4" s="81"/>
      <c r="DR4" s="81"/>
      <c r="DS4" s="81"/>
      <c r="DT4" s="81"/>
      <c r="DU4" s="81"/>
      <c r="DV4" s="81"/>
      <c r="DW4" s="81"/>
      <c r="DX4" s="81"/>
      <c r="DY4" s="81"/>
      <c r="DZ4" s="81"/>
      <c r="EA4" s="82"/>
      <c r="EB4" s="80">
        <f t="shared" si="1"/>
        <v>41116</v>
      </c>
      <c r="EC4" s="81"/>
      <c r="ED4" s="81"/>
      <c r="EE4" s="81"/>
      <c r="EF4" s="81"/>
      <c r="EG4" s="81"/>
      <c r="EH4" s="81"/>
      <c r="EI4" s="81"/>
      <c r="EJ4" s="81"/>
      <c r="EK4" s="81"/>
      <c r="EL4" s="81"/>
      <c r="EM4" s="81"/>
      <c r="EN4" s="81"/>
      <c r="EO4" s="81"/>
      <c r="EP4" s="81"/>
      <c r="EQ4" s="81"/>
      <c r="ER4" s="81"/>
      <c r="ES4" s="81"/>
      <c r="ET4" s="81"/>
      <c r="EU4" s="81"/>
      <c r="EV4" s="81"/>
      <c r="EW4" s="82"/>
      <c r="EX4" s="80">
        <f t="shared" ref="EX4:GO4" si="2">EX6</f>
        <v>41148</v>
      </c>
      <c r="EY4" s="81"/>
      <c r="EZ4" s="81"/>
      <c r="FA4" s="81"/>
      <c r="FB4" s="81"/>
      <c r="FC4" s="81"/>
      <c r="FD4" s="81"/>
      <c r="FE4" s="81"/>
      <c r="FF4" s="81"/>
      <c r="FG4" s="81"/>
      <c r="FH4" s="81"/>
      <c r="FI4" s="81"/>
      <c r="FJ4" s="81"/>
      <c r="FK4" s="81"/>
      <c r="FL4" s="81"/>
      <c r="FM4" s="81"/>
      <c r="FN4" s="81"/>
      <c r="FO4" s="81"/>
      <c r="FP4" s="81"/>
      <c r="FQ4" s="81"/>
      <c r="FR4" s="81"/>
      <c r="FS4" s="81"/>
      <c r="FT4" s="82"/>
      <c r="FU4" s="80">
        <f t="shared" si="2"/>
        <v>41179</v>
      </c>
      <c r="FV4" s="81"/>
      <c r="FW4" s="81"/>
      <c r="FX4" s="81"/>
      <c r="FY4" s="81"/>
      <c r="FZ4" s="81"/>
      <c r="GA4" s="81"/>
      <c r="GB4" s="81"/>
      <c r="GC4" s="81"/>
      <c r="GD4" s="81"/>
      <c r="GE4" s="81"/>
      <c r="GF4" s="81"/>
      <c r="GG4" s="81"/>
      <c r="GH4" s="81"/>
      <c r="GI4" s="81"/>
      <c r="GJ4" s="81"/>
      <c r="GK4" s="81"/>
      <c r="GL4" s="81"/>
      <c r="GM4" s="81"/>
      <c r="GN4" s="82"/>
      <c r="GO4" s="80">
        <f t="shared" si="2"/>
        <v>41207</v>
      </c>
      <c r="GP4" s="81"/>
      <c r="GQ4" s="81"/>
      <c r="GR4" s="81"/>
      <c r="GS4" s="81"/>
      <c r="GT4" s="81"/>
      <c r="GU4" s="81"/>
      <c r="GV4" s="81"/>
      <c r="GW4" s="81"/>
      <c r="GX4" s="81"/>
      <c r="GY4" s="81"/>
      <c r="GZ4" s="81"/>
      <c r="HA4" s="81"/>
      <c r="HB4" s="81"/>
      <c r="HC4" s="81"/>
      <c r="HD4" s="81"/>
      <c r="HE4" s="81"/>
      <c r="HF4" s="81"/>
      <c r="HG4" s="81"/>
      <c r="HH4" s="81"/>
      <c r="HI4" s="81"/>
      <c r="HJ4" s="81"/>
      <c r="HK4" s="82"/>
      <c r="HL4" s="80">
        <f t="shared" ref="HL4:IH4" si="3">HL6</f>
        <v>41240</v>
      </c>
      <c r="HM4" s="81"/>
      <c r="HN4" s="81"/>
      <c r="HO4" s="81"/>
      <c r="HP4" s="81"/>
      <c r="HQ4" s="81"/>
      <c r="HR4" s="81"/>
      <c r="HS4" s="81"/>
      <c r="HT4" s="81"/>
      <c r="HU4" s="81"/>
      <c r="HV4" s="81"/>
      <c r="HW4" s="81"/>
      <c r="HX4" s="81"/>
      <c r="HY4" s="81"/>
      <c r="HZ4" s="81"/>
      <c r="IA4" s="81"/>
      <c r="IB4" s="81"/>
      <c r="IC4" s="81"/>
      <c r="ID4" s="81"/>
      <c r="IE4" s="81"/>
      <c r="IF4" s="81"/>
      <c r="IG4" s="82"/>
      <c r="IH4" s="80">
        <f t="shared" si="3"/>
        <v>41270</v>
      </c>
      <c r="II4" s="81"/>
      <c r="IJ4" s="81"/>
      <c r="IK4" s="81"/>
      <c r="IL4" s="81"/>
      <c r="IM4" s="81"/>
      <c r="IN4" s="81"/>
      <c r="IO4" s="81"/>
      <c r="IP4" s="81"/>
      <c r="IQ4" s="81"/>
      <c r="IR4" s="81"/>
      <c r="IS4" s="81"/>
      <c r="IT4" s="81"/>
      <c r="IU4" s="81"/>
      <c r="IV4" s="81"/>
      <c r="IW4" s="81"/>
      <c r="IX4" s="81"/>
      <c r="IY4" s="81"/>
      <c r="IZ4" s="81"/>
      <c r="JA4" s="81"/>
      <c r="JB4" s="82"/>
    </row>
    <row r="5" spans="1:373" s="2" customFormat="1" x14ac:dyDescent="0.15">
      <c r="G5" s="6"/>
      <c r="H5" s="83"/>
      <c r="I5" s="83"/>
      <c r="J5" s="84"/>
      <c r="K5" s="28">
        <v>0</v>
      </c>
      <c r="L5" s="77">
        <f>INT((L6-$L$6+1)/7)+1</f>
        <v>1</v>
      </c>
      <c r="M5" s="78"/>
      <c r="N5" s="78"/>
      <c r="O5" s="78"/>
      <c r="P5" s="79"/>
      <c r="Q5" s="77">
        <f t="shared" ref="Q5:BY5" si="4">INT((Q6-$L$6+1)/7)+1</f>
        <v>2</v>
      </c>
      <c r="R5" s="78"/>
      <c r="S5" s="78"/>
      <c r="T5" s="78"/>
      <c r="U5" s="79"/>
      <c r="V5" s="77">
        <f t="shared" si="4"/>
        <v>3</v>
      </c>
      <c r="W5" s="78"/>
      <c r="X5" s="78"/>
      <c r="Y5" s="78"/>
      <c r="Z5" s="79"/>
      <c r="AA5" s="77">
        <f t="shared" si="4"/>
        <v>4</v>
      </c>
      <c r="AB5" s="78"/>
      <c r="AC5" s="78"/>
      <c r="AD5" s="78"/>
      <c r="AE5" s="79"/>
      <c r="AF5" s="77">
        <f t="shared" si="4"/>
        <v>5</v>
      </c>
      <c r="AG5" s="78"/>
      <c r="AH5" s="78"/>
      <c r="AI5" s="78"/>
      <c r="AJ5" s="79"/>
      <c r="AK5" s="77">
        <f t="shared" si="4"/>
        <v>6</v>
      </c>
      <c r="AL5" s="78"/>
      <c r="AM5" s="78"/>
      <c r="AN5" s="78"/>
      <c r="AO5" s="79"/>
      <c r="AP5" s="77">
        <f t="shared" si="4"/>
        <v>7</v>
      </c>
      <c r="AQ5" s="78"/>
      <c r="AR5" s="78"/>
      <c r="AS5" s="78"/>
      <c r="AT5" s="79"/>
      <c r="AU5" s="77">
        <f t="shared" si="4"/>
        <v>8</v>
      </c>
      <c r="AV5" s="78"/>
      <c r="AW5" s="78"/>
      <c r="AX5" s="78"/>
      <c r="AY5" s="79"/>
      <c r="AZ5" s="77">
        <f t="shared" si="4"/>
        <v>9</v>
      </c>
      <c r="BA5" s="78"/>
      <c r="BB5" s="78"/>
      <c r="BC5" s="78"/>
      <c r="BD5" s="79"/>
      <c r="BE5" s="77">
        <f t="shared" si="4"/>
        <v>10</v>
      </c>
      <c r="BF5" s="78"/>
      <c r="BG5" s="78"/>
      <c r="BH5" s="78"/>
      <c r="BI5" s="79"/>
      <c r="BJ5" s="77">
        <f t="shared" si="4"/>
        <v>11</v>
      </c>
      <c r="BK5" s="78"/>
      <c r="BL5" s="78"/>
      <c r="BM5" s="78"/>
      <c r="BN5" s="79"/>
      <c r="BO5" s="77">
        <f t="shared" si="4"/>
        <v>12</v>
      </c>
      <c r="BP5" s="78"/>
      <c r="BQ5" s="78"/>
      <c r="BR5" s="78"/>
      <c r="BS5" s="79"/>
      <c r="BT5" s="77">
        <f t="shared" si="4"/>
        <v>13</v>
      </c>
      <c r="BU5" s="78"/>
      <c r="BV5" s="78"/>
      <c r="BW5" s="78"/>
      <c r="BX5" s="79"/>
      <c r="BY5" s="77">
        <f t="shared" si="4"/>
        <v>14</v>
      </c>
      <c r="BZ5" s="78"/>
      <c r="CA5" s="78"/>
      <c r="CB5" s="78"/>
      <c r="CC5" s="79"/>
      <c r="CD5" s="77">
        <f t="shared" ref="CD5:EG5" si="5">INT((CD6-$L$6+1)/7)+1</f>
        <v>15</v>
      </c>
      <c r="CE5" s="78"/>
      <c r="CF5" s="78"/>
      <c r="CG5" s="78"/>
      <c r="CH5" s="79"/>
      <c r="CI5" s="77">
        <f t="shared" si="5"/>
        <v>16</v>
      </c>
      <c r="CJ5" s="78"/>
      <c r="CK5" s="78"/>
      <c r="CL5" s="78"/>
      <c r="CM5" s="79"/>
      <c r="CN5" s="77">
        <f t="shared" si="5"/>
        <v>17</v>
      </c>
      <c r="CO5" s="78"/>
      <c r="CP5" s="78"/>
      <c r="CQ5" s="78"/>
      <c r="CR5" s="79"/>
      <c r="CS5" s="77">
        <f t="shared" si="5"/>
        <v>18</v>
      </c>
      <c r="CT5" s="78"/>
      <c r="CU5" s="78"/>
      <c r="CV5" s="78"/>
      <c r="CW5" s="79"/>
      <c r="CX5" s="77">
        <f t="shared" si="5"/>
        <v>19</v>
      </c>
      <c r="CY5" s="78"/>
      <c r="CZ5" s="78"/>
      <c r="DA5" s="78"/>
      <c r="DB5" s="79"/>
      <c r="DC5" s="77">
        <f t="shared" si="5"/>
        <v>20</v>
      </c>
      <c r="DD5" s="78"/>
      <c r="DE5" s="78"/>
      <c r="DF5" s="78"/>
      <c r="DG5" s="79"/>
      <c r="DH5" s="77">
        <f t="shared" si="5"/>
        <v>21</v>
      </c>
      <c r="DI5" s="78"/>
      <c r="DJ5" s="78"/>
      <c r="DK5" s="78"/>
      <c r="DL5" s="79"/>
      <c r="DM5" s="77">
        <f t="shared" si="5"/>
        <v>22</v>
      </c>
      <c r="DN5" s="78"/>
      <c r="DO5" s="78"/>
      <c r="DP5" s="78"/>
      <c r="DQ5" s="79"/>
      <c r="DR5" s="77">
        <f t="shared" si="5"/>
        <v>23</v>
      </c>
      <c r="DS5" s="78"/>
      <c r="DT5" s="78"/>
      <c r="DU5" s="78"/>
      <c r="DV5" s="79"/>
      <c r="DW5" s="77">
        <f t="shared" si="5"/>
        <v>24</v>
      </c>
      <c r="DX5" s="78"/>
      <c r="DY5" s="78"/>
      <c r="DZ5" s="78"/>
      <c r="EA5" s="79"/>
      <c r="EB5" s="77">
        <f t="shared" si="5"/>
        <v>25</v>
      </c>
      <c r="EC5" s="78"/>
      <c r="ED5" s="78"/>
      <c r="EE5" s="78"/>
      <c r="EF5" s="79"/>
      <c r="EG5" s="77">
        <f t="shared" si="5"/>
        <v>26</v>
      </c>
      <c r="EH5" s="78"/>
      <c r="EI5" s="78"/>
      <c r="EJ5" s="78"/>
      <c r="EK5" s="79"/>
      <c r="EL5" s="77">
        <f t="shared" ref="EL5:GT5" si="6">INT((EL6-$L$6+1)/7)+1</f>
        <v>27</v>
      </c>
      <c r="EM5" s="78"/>
      <c r="EN5" s="78"/>
      <c r="EO5" s="78"/>
      <c r="EP5" s="79"/>
      <c r="EQ5" s="77">
        <f t="shared" si="6"/>
        <v>28</v>
      </c>
      <c r="ER5" s="78"/>
      <c r="ES5" s="78"/>
      <c r="ET5" s="78"/>
      <c r="EU5" s="79"/>
      <c r="EV5" s="77">
        <f t="shared" si="6"/>
        <v>29</v>
      </c>
      <c r="EW5" s="78"/>
      <c r="EX5" s="78"/>
      <c r="EY5" s="78"/>
      <c r="EZ5" s="79"/>
      <c r="FA5" s="77">
        <f t="shared" si="6"/>
        <v>30</v>
      </c>
      <c r="FB5" s="78"/>
      <c r="FC5" s="78"/>
      <c r="FD5" s="78"/>
      <c r="FE5" s="79"/>
      <c r="FF5" s="77">
        <f t="shared" si="6"/>
        <v>31</v>
      </c>
      <c r="FG5" s="78"/>
      <c r="FH5" s="78"/>
      <c r="FI5" s="78"/>
      <c r="FJ5" s="79"/>
      <c r="FK5" s="77">
        <f t="shared" si="6"/>
        <v>32</v>
      </c>
      <c r="FL5" s="78"/>
      <c r="FM5" s="78"/>
      <c r="FN5" s="78"/>
      <c r="FO5" s="79"/>
      <c r="FP5" s="77">
        <f t="shared" si="6"/>
        <v>33</v>
      </c>
      <c r="FQ5" s="78"/>
      <c r="FR5" s="78"/>
      <c r="FS5" s="78"/>
      <c r="FT5" s="79"/>
      <c r="FU5" s="77">
        <f t="shared" si="6"/>
        <v>34</v>
      </c>
      <c r="FV5" s="78"/>
      <c r="FW5" s="78"/>
      <c r="FX5" s="78"/>
      <c r="FY5" s="79"/>
      <c r="FZ5" s="77">
        <f t="shared" si="6"/>
        <v>35</v>
      </c>
      <c r="GA5" s="78"/>
      <c r="GB5" s="78"/>
      <c r="GC5" s="78"/>
      <c r="GD5" s="79"/>
      <c r="GE5" s="77">
        <f t="shared" si="6"/>
        <v>36</v>
      </c>
      <c r="GF5" s="78"/>
      <c r="GG5" s="78"/>
      <c r="GH5" s="78"/>
      <c r="GI5" s="79"/>
      <c r="GJ5" s="77">
        <f t="shared" si="6"/>
        <v>37</v>
      </c>
      <c r="GK5" s="78"/>
      <c r="GL5" s="78"/>
      <c r="GM5" s="78"/>
      <c r="GN5" s="79"/>
      <c r="GO5" s="77">
        <f t="shared" si="6"/>
        <v>38</v>
      </c>
      <c r="GP5" s="78"/>
      <c r="GQ5" s="78"/>
      <c r="GR5" s="78"/>
      <c r="GS5" s="79"/>
      <c r="GT5" s="77">
        <f t="shared" si="6"/>
        <v>39</v>
      </c>
      <c r="GU5" s="78"/>
      <c r="GV5" s="78"/>
      <c r="GW5" s="78"/>
      <c r="GX5" s="79"/>
      <c r="GY5" s="77">
        <f t="shared" ref="GY5:JB5" si="7">INT((GY6-$L$6+1)/7)+1</f>
        <v>40</v>
      </c>
      <c r="GZ5" s="78"/>
      <c r="HA5" s="78"/>
      <c r="HB5" s="78"/>
      <c r="HC5" s="79"/>
      <c r="HD5" s="77">
        <f t="shared" si="7"/>
        <v>41</v>
      </c>
      <c r="HE5" s="78"/>
      <c r="HF5" s="78"/>
      <c r="HG5" s="78"/>
      <c r="HH5" s="79"/>
      <c r="HI5" s="77">
        <f t="shared" si="7"/>
        <v>42</v>
      </c>
      <c r="HJ5" s="78"/>
      <c r="HK5" s="78"/>
      <c r="HL5" s="78"/>
      <c r="HM5" s="79"/>
      <c r="HN5" s="77">
        <f t="shared" si="7"/>
        <v>43</v>
      </c>
      <c r="HO5" s="78"/>
      <c r="HP5" s="78"/>
      <c r="HQ5" s="78"/>
      <c r="HR5" s="79"/>
      <c r="HS5" s="77">
        <f t="shared" si="7"/>
        <v>44</v>
      </c>
      <c r="HT5" s="78"/>
      <c r="HU5" s="78"/>
      <c r="HV5" s="78"/>
      <c r="HW5" s="79"/>
      <c r="HX5" s="77">
        <f t="shared" si="7"/>
        <v>45</v>
      </c>
      <c r="HY5" s="78"/>
      <c r="HZ5" s="78"/>
      <c r="IA5" s="78"/>
      <c r="IB5" s="79"/>
      <c r="IC5" s="77">
        <f t="shared" si="7"/>
        <v>46</v>
      </c>
      <c r="ID5" s="78"/>
      <c r="IE5" s="78"/>
      <c r="IF5" s="78"/>
      <c r="IG5" s="79"/>
      <c r="IH5" s="77">
        <f t="shared" si="7"/>
        <v>47</v>
      </c>
      <c r="II5" s="78"/>
      <c r="IJ5" s="78"/>
      <c r="IK5" s="78"/>
      <c r="IL5" s="79"/>
      <c r="IM5" s="77">
        <f t="shared" si="7"/>
        <v>48</v>
      </c>
      <c r="IN5" s="78"/>
      <c r="IO5" s="78"/>
      <c r="IP5" s="78"/>
      <c r="IQ5" s="79"/>
      <c r="IR5" s="77">
        <f t="shared" si="7"/>
        <v>49</v>
      </c>
      <c r="IS5" s="78"/>
      <c r="IT5" s="78"/>
      <c r="IU5" s="78"/>
      <c r="IV5" s="79"/>
      <c r="IW5" s="77">
        <f t="shared" si="7"/>
        <v>50</v>
      </c>
      <c r="IX5" s="78"/>
      <c r="IY5" s="78"/>
      <c r="IZ5" s="78"/>
      <c r="JA5" s="79"/>
      <c r="JB5" s="28">
        <f t="shared" si="7"/>
        <v>51</v>
      </c>
    </row>
    <row r="6" spans="1:373" x14ac:dyDescent="0.15">
      <c r="A6" s="66" t="s">
        <v>126</v>
      </c>
      <c r="B6" s="76" t="s">
        <v>127</v>
      </c>
      <c r="C6" s="76"/>
      <c r="D6" s="76"/>
      <c r="E6" s="76"/>
      <c r="F6" s="76"/>
      <c r="G6" s="67" t="s">
        <v>128</v>
      </c>
      <c r="H6" s="68" t="s">
        <v>129</v>
      </c>
      <c r="I6" s="68" t="s">
        <v>145</v>
      </c>
      <c r="J6" s="69" t="s">
        <v>130</v>
      </c>
      <c r="K6" s="9">
        <f>C4+J4</f>
        <v>40947</v>
      </c>
      <c r="L6" s="9">
        <f>WORKDAY(K6,1)</f>
        <v>40948</v>
      </c>
      <c r="M6" s="9">
        <f t="shared" ref="M6:BX6" si="8">WORKDAY(L6,1)</f>
        <v>40949</v>
      </c>
      <c r="N6" s="9">
        <f t="shared" si="8"/>
        <v>40952</v>
      </c>
      <c r="O6" s="9">
        <f t="shared" si="8"/>
        <v>40953</v>
      </c>
      <c r="P6" s="9">
        <f t="shared" si="8"/>
        <v>40954</v>
      </c>
      <c r="Q6" s="9">
        <f t="shared" si="8"/>
        <v>40955</v>
      </c>
      <c r="R6" s="9">
        <f t="shared" si="8"/>
        <v>40956</v>
      </c>
      <c r="S6" s="9">
        <f>WORKDAY(R6,1)</f>
        <v>40959</v>
      </c>
      <c r="T6" s="9">
        <f t="shared" si="8"/>
        <v>40960</v>
      </c>
      <c r="U6" s="9">
        <f t="shared" si="8"/>
        <v>40961</v>
      </c>
      <c r="V6" s="9">
        <f t="shared" si="8"/>
        <v>40962</v>
      </c>
      <c r="W6" s="9">
        <f t="shared" si="8"/>
        <v>40963</v>
      </c>
      <c r="X6" s="30">
        <f t="shared" si="8"/>
        <v>40966</v>
      </c>
      <c r="Y6" s="9">
        <f t="shared" si="8"/>
        <v>40967</v>
      </c>
      <c r="Z6" s="9">
        <f t="shared" si="8"/>
        <v>40968</v>
      </c>
      <c r="AA6" s="9">
        <f t="shared" si="8"/>
        <v>40969</v>
      </c>
      <c r="AB6" s="9">
        <f t="shared" si="8"/>
        <v>40970</v>
      </c>
      <c r="AC6" s="9">
        <f t="shared" si="8"/>
        <v>40973</v>
      </c>
      <c r="AD6" s="9">
        <f>WORKDAY(AC6,1)</f>
        <v>40974</v>
      </c>
      <c r="AE6" s="9">
        <f t="shared" si="8"/>
        <v>40975</v>
      </c>
      <c r="AF6" s="9">
        <f t="shared" si="8"/>
        <v>40976</v>
      </c>
      <c r="AG6" s="9">
        <f t="shared" si="8"/>
        <v>40977</v>
      </c>
      <c r="AH6" s="9">
        <f t="shared" si="8"/>
        <v>40980</v>
      </c>
      <c r="AI6" s="9">
        <f t="shared" si="8"/>
        <v>40981</v>
      </c>
      <c r="AJ6" s="9">
        <f t="shared" si="8"/>
        <v>40982</v>
      </c>
      <c r="AK6" s="9">
        <f t="shared" si="8"/>
        <v>40983</v>
      </c>
      <c r="AL6" s="9">
        <f t="shared" si="8"/>
        <v>40984</v>
      </c>
      <c r="AM6" s="9">
        <f t="shared" si="8"/>
        <v>40987</v>
      </c>
      <c r="AN6" s="9">
        <f t="shared" si="8"/>
        <v>40988</v>
      </c>
      <c r="AO6" s="9">
        <f t="shared" si="8"/>
        <v>40989</v>
      </c>
      <c r="AP6" s="9">
        <f t="shared" si="8"/>
        <v>40990</v>
      </c>
      <c r="AQ6" s="9">
        <f t="shared" si="8"/>
        <v>40991</v>
      </c>
      <c r="AR6" s="9">
        <f t="shared" si="8"/>
        <v>40994</v>
      </c>
      <c r="AS6" s="30">
        <f t="shared" si="8"/>
        <v>40995</v>
      </c>
      <c r="AT6" s="9">
        <f t="shared" si="8"/>
        <v>40996</v>
      </c>
      <c r="AU6" s="9">
        <f t="shared" si="8"/>
        <v>40997</v>
      </c>
      <c r="AV6" s="9">
        <f t="shared" si="8"/>
        <v>40998</v>
      </c>
      <c r="AW6" s="9">
        <f t="shared" si="8"/>
        <v>41001</v>
      </c>
      <c r="AX6" s="9">
        <f t="shared" si="8"/>
        <v>41002</v>
      </c>
      <c r="AY6" s="9">
        <f t="shared" si="8"/>
        <v>41003</v>
      </c>
      <c r="AZ6" s="9">
        <f t="shared" si="8"/>
        <v>41004</v>
      </c>
      <c r="BA6" s="9">
        <f t="shared" si="8"/>
        <v>41005</v>
      </c>
      <c r="BB6" s="9">
        <f t="shared" si="8"/>
        <v>41008</v>
      </c>
      <c r="BC6" s="9">
        <f t="shared" si="8"/>
        <v>41009</v>
      </c>
      <c r="BD6" s="9">
        <f t="shared" si="8"/>
        <v>41010</v>
      </c>
      <c r="BE6" s="9">
        <f t="shared" si="8"/>
        <v>41011</v>
      </c>
      <c r="BF6" s="9">
        <f t="shared" si="8"/>
        <v>41012</v>
      </c>
      <c r="BG6" s="9">
        <f t="shared" si="8"/>
        <v>41015</v>
      </c>
      <c r="BH6" s="9">
        <f t="shared" si="8"/>
        <v>41016</v>
      </c>
      <c r="BI6" s="9">
        <f t="shared" si="8"/>
        <v>41017</v>
      </c>
      <c r="BJ6" s="9">
        <f t="shared" si="8"/>
        <v>41018</v>
      </c>
      <c r="BK6" s="9">
        <f t="shared" si="8"/>
        <v>41019</v>
      </c>
      <c r="BL6" s="9">
        <f t="shared" si="8"/>
        <v>41022</v>
      </c>
      <c r="BM6" s="9">
        <f t="shared" si="8"/>
        <v>41023</v>
      </c>
      <c r="BN6" s="9">
        <f t="shared" si="8"/>
        <v>41024</v>
      </c>
      <c r="BO6" s="30">
        <f t="shared" si="8"/>
        <v>41025</v>
      </c>
      <c r="BP6" s="9">
        <f t="shared" si="8"/>
        <v>41026</v>
      </c>
      <c r="BQ6" s="9">
        <f t="shared" si="8"/>
        <v>41029</v>
      </c>
      <c r="BR6" s="9">
        <f t="shared" si="8"/>
        <v>41030</v>
      </c>
      <c r="BS6" s="9">
        <f t="shared" si="8"/>
        <v>41031</v>
      </c>
      <c r="BT6" s="9">
        <f t="shared" si="8"/>
        <v>41032</v>
      </c>
      <c r="BU6" s="9">
        <f t="shared" si="8"/>
        <v>41033</v>
      </c>
      <c r="BV6" s="9">
        <f t="shared" si="8"/>
        <v>41036</v>
      </c>
      <c r="BW6" s="9">
        <f t="shared" si="8"/>
        <v>41037</v>
      </c>
      <c r="BX6" s="9">
        <f t="shared" si="8"/>
        <v>41038</v>
      </c>
      <c r="BY6" s="9">
        <f t="shared" ref="BY6:EJ6" si="9">WORKDAY(BX6,1)</f>
        <v>41039</v>
      </c>
      <c r="BZ6" s="9">
        <f t="shared" si="9"/>
        <v>41040</v>
      </c>
      <c r="CA6" s="9">
        <f t="shared" si="9"/>
        <v>41043</v>
      </c>
      <c r="CB6" s="9">
        <f t="shared" si="9"/>
        <v>41044</v>
      </c>
      <c r="CC6" s="9">
        <f t="shared" si="9"/>
        <v>41045</v>
      </c>
      <c r="CD6" s="9">
        <f t="shared" si="9"/>
        <v>41046</v>
      </c>
      <c r="CE6" s="9">
        <f t="shared" si="9"/>
        <v>41047</v>
      </c>
      <c r="CF6" s="9">
        <f t="shared" si="9"/>
        <v>41050</v>
      </c>
      <c r="CG6" s="9">
        <f t="shared" si="9"/>
        <v>41051</v>
      </c>
      <c r="CH6" s="9">
        <f t="shared" si="9"/>
        <v>41052</v>
      </c>
      <c r="CI6" s="9">
        <f t="shared" si="9"/>
        <v>41053</v>
      </c>
      <c r="CJ6" s="30">
        <f t="shared" si="9"/>
        <v>41054</v>
      </c>
      <c r="CK6" s="9">
        <f t="shared" si="9"/>
        <v>41057</v>
      </c>
      <c r="CL6" s="9">
        <f t="shared" si="9"/>
        <v>41058</v>
      </c>
      <c r="CM6" s="9">
        <f t="shared" si="9"/>
        <v>41059</v>
      </c>
      <c r="CN6" s="9">
        <f t="shared" si="9"/>
        <v>41060</v>
      </c>
      <c r="CO6" s="9">
        <f t="shared" si="9"/>
        <v>41061</v>
      </c>
      <c r="CP6" s="9">
        <f t="shared" si="9"/>
        <v>41064</v>
      </c>
      <c r="CQ6" s="9">
        <f t="shared" si="9"/>
        <v>41065</v>
      </c>
      <c r="CR6" s="9">
        <f t="shared" si="9"/>
        <v>41066</v>
      </c>
      <c r="CS6" s="9">
        <f t="shared" si="9"/>
        <v>41067</v>
      </c>
      <c r="CT6" s="9">
        <f t="shared" si="9"/>
        <v>41068</v>
      </c>
      <c r="CU6" s="9">
        <f t="shared" si="9"/>
        <v>41071</v>
      </c>
      <c r="CV6" s="9">
        <f t="shared" si="9"/>
        <v>41072</v>
      </c>
      <c r="CW6" s="9">
        <f t="shared" si="9"/>
        <v>41073</v>
      </c>
      <c r="CX6" s="9">
        <f t="shared" si="9"/>
        <v>41074</v>
      </c>
      <c r="CY6" s="9">
        <f t="shared" si="9"/>
        <v>41075</v>
      </c>
      <c r="CZ6" s="9">
        <f t="shared" si="9"/>
        <v>41078</v>
      </c>
      <c r="DA6" s="9">
        <f t="shared" si="9"/>
        <v>41079</v>
      </c>
      <c r="DB6" s="9">
        <f t="shared" si="9"/>
        <v>41080</v>
      </c>
      <c r="DC6" s="9">
        <f t="shared" si="9"/>
        <v>41081</v>
      </c>
      <c r="DD6" s="9">
        <f t="shared" si="9"/>
        <v>41082</v>
      </c>
      <c r="DE6" s="9">
        <f t="shared" si="9"/>
        <v>41085</v>
      </c>
      <c r="DF6" s="9">
        <f t="shared" si="9"/>
        <v>41086</v>
      </c>
      <c r="DG6" s="30">
        <f t="shared" si="9"/>
        <v>41087</v>
      </c>
      <c r="DH6" s="9">
        <f t="shared" si="9"/>
        <v>41088</v>
      </c>
      <c r="DI6" s="9">
        <f t="shared" si="9"/>
        <v>41089</v>
      </c>
      <c r="DJ6" s="9">
        <f t="shared" si="9"/>
        <v>41092</v>
      </c>
      <c r="DK6" s="9">
        <f t="shared" si="9"/>
        <v>41093</v>
      </c>
      <c r="DL6" s="9">
        <f t="shared" si="9"/>
        <v>41094</v>
      </c>
      <c r="DM6" s="9">
        <f t="shared" si="9"/>
        <v>41095</v>
      </c>
      <c r="DN6" s="9">
        <f t="shared" si="9"/>
        <v>41096</v>
      </c>
      <c r="DO6" s="9">
        <f t="shared" si="9"/>
        <v>41099</v>
      </c>
      <c r="DP6" s="9">
        <f t="shared" si="9"/>
        <v>41100</v>
      </c>
      <c r="DQ6" s="9">
        <f t="shared" si="9"/>
        <v>41101</v>
      </c>
      <c r="DR6" s="9">
        <f t="shared" si="9"/>
        <v>41102</v>
      </c>
      <c r="DS6" s="9">
        <f t="shared" si="9"/>
        <v>41103</v>
      </c>
      <c r="DT6" s="9">
        <f t="shared" si="9"/>
        <v>41106</v>
      </c>
      <c r="DU6" s="9">
        <f t="shared" si="9"/>
        <v>41107</v>
      </c>
      <c r="DV6" s="9">
        <f t="shared" si="9"/>
        <v>41108</v>
      </c>
      <c r="DW6" s="9">
        <f t="shared" si="9"/>
        <v>41109</v>
      </c>
      <c r="DX6" s="9">
        <f t="shared" si="9"/>
        <v>41110</v>
      </c>
      <c r="DY6" s="9">
        <f t="shared" si="9"/>
        <v>41113</v>
      </c>
      <c r="DZ6" s="9">
        <f t="shared" si="9"/>
        <v>41114</v>
      </c>
      <c r="EA6" s="9">
        <f t="shared" si="9"/>
        <v>41115</v>
      </c>
      <c r="EB6" s="30">
        <f t="shared" si="9"/>
        <v>41116</v>
      </c>
      <c r="EC6" s="9">
        <f t="shared" si="9"/>
        <v>41117</v>
      </c>
      <c r="ED6" s="9">
        <f t="shared" si="9"/>
        <v>41120</v>
      </c>
      <c r="EE6" s="9">
        <f t="shared" si="9"/>
        <v>41121</v>
      </c>
      <c r="EF6" s="9">
        <f t="shared" si="9"/>
        <v>41122</v>
      </c>
      <c r="EG6" s="9">
        <f t="shared" si="9"/>
        <v>41123</v>
      </c>
      <c r="EH6" s="9">
        <f t="shared" si="9"/>
        <v>41124</v>
      </c>
      <c r="EI6" s="9">
        <f t="shared" si="9"/>
        <v>41127</v>
      </c>
      <c r="EJ6" s="9">
        <f t="shared" si="9"/>
        <v>41128</v>
      </c>
      <c r="EK6" s="9">
        <f t="shared" ref="EK6:GV6" si="10">WORKDAY(EJ6,1)</f>
        <v>41129</v>
      </c>
      <c r="EL6" s="9">
        <f t="shared" si="10"/>
        <v>41130</v>
      </c>
      <c r="EM6" s="9">
        <f t="shared" si="10"/>
        <v>41131</v>
      </c>
      <c r="EN6" s="9">
        <f t="shared" si="10"/>
        <v>41134</v>
      </c>
      <c r="EO6" s="9">
        <f t="shared" si="10"/>
        <v>41135</v>
      </c>
      <c r="EP6" s="9">
        <f t="shared" si="10"/>
        <v>41136</v>
      </c>
      <c r="EQ6" s="9">
        <f t="shared" si="10"/>
        <v>41137</v>
      </c>
      <c r="ER6" s="9">
        <f t="shared" si="10"/>
        <v>41138</v>
      </c>
      <c r="ES6" s="9">
        <f t="shared" si="10"/>
        <v>41141</v>
      </c>
      <c r="ET6" s="9">
        <f t="shared" si="10"/>
        <v>41142</v>
      </c>
      <c r="EU6" s="9">
        <f t="shared" si="10"/>
        <v>41143</v>
      </c>
      <c r="EV6" s="9">
        <f t="shared" si="10"/>
        <v>41144</v>
      </c>
      <c r="EW6" s="9">
        <f t="shared" si="10"/>
        <v>41145</v>
      </c>
      <c r="EX6" s="9">
        <f t="shared" si="10"/>
        <v>41148</v>
      </c>
      <c r="EY6" s="9">
        <f t="shared" si="10"/>
        <v>41149</v>
      </c>
      <c r="EZ6" s="9">
        <f t="shared" si="10"/>
        <v>41150</v>
      </c>
      <c r="FA6" s="30">
        <f t="shared" si="10"/>
        <v>41151</v>
      </c>
      <c r="FB6" s="9">
        <f t="shared" si="10"/>
        <v>41152</v>
      </c>
      <c r="FC6" s="9">
        <f t="shared" si="10"/>
        <v>41155</v>
      </c>
      <c r="FD6" s="9">
        <f t="shared" si="10"/>
        <v>41156</v>
      </c>
      <c r="FE6" s="9">
        <f t="shared" si="10"/>
        <v>41157</v>
      </c>
      <c r="FF6" s="9">
        <f t="shared" si="10"/>
        <v>41158</v>
      </c>
      <c r="FG6" s="9">
        <f t="shared" si="10"/>
        <v>41159</v>
      </c>
      <c r="FH6" s="9">
        <f t="shared" si="10"/>
        <v>41162</v>
      </c>
      <c r="FI6" s="9">
        <f t="shared" si="10"/>
        <v>41163</v>
      </c>
      <c r="FJ6" s="9">
        <f t="shared" si="10"/>
        <v>41164</v>
      </c>
      <c r="FK6" s="9">
        <f t="shared" si="10"/>
        <v>41165</v>
      </c>
      <c r="FL6" s="9">
        <f t="shared" si="10"/>
        <v>41166</v>
      </c>
      <c r="FM6" s="9">
        <f t="shared" si="10"/>
        <v>41169</v>
      </c>
      <c r="FN6" s="9">
        <f t="shared" si="10"/>
        <v>41170</v>
      </c>
      <c r="FO6" s="9">
        <f t="shared" si="10"/>
        <v>41171</v>
      </c>
      <c r="FP6" s="9">
        <f t="shared" si="10"/>
        <v>41172</v>
      </c>
      <c r="FQ6" s="9">
        <f t="shared" si="10"/>
        <v>41173</v>
      </c>
      <c r="FR6" s="9">
        <f t="shared" si="10"/>
        <v>41176</v>
      </c>
      <c r="FS6" s="9">
        <f t="shared" si="10"/>
        <v>41177</v>
      </c>
      <c r="FT6" s="9">
        <f t="shared" si="10"/>
        <v>41178</v>
      </c>
      <c r="FU6" s="30">
        <f t="shared" si="10"/>
        <v>41179</v>
      </c>
      <c r="FV6" s="9">
        <f t="shared" si="10"/>
        <v>41180</v>
      </c>
      <c r="FW6" s="9">
        <f t="shared" si="10"/>
        <v>41183</v>
      </c>
      <c r="FX6" s="9">
        <f t="shared" si="10"/>
        <v>41184</v>
      </c>
      <c r="FY6" s="9">
        <f t="shared" si="10"/>
        <v>41185</v>
      </c>
      <c r="FZ6" s="9">
        <f t="shared" si="10"/>
        <v>41186</v>
      </c>
      <c r="GA6" s="9">
        <f t="shared" si="10"/>
        <v>41187</v>
      </c>
      <c r="GB6" s="9">
        <f t="shared" si="10"/>
        <v>41190</v>
      </c>
      <c r="GC6" s="9">
        <f t="shared" si="10"/>
        <v>41191</v>
      </c>
      <c r="GD6" s="9">
        <f t="shared" si="10"/>
        <v>41192</v>
      </c>
      <c r="GE6" s="9">
        <f t="shared" si="10"/>
        <v>41193</v>
      </c>
      <c r="GF6" s="9">
        <f t="shared" si="10"/>
        <v>41194</v>
      </c>
      <c r="GG6" s="9">
        <f t="shared" si="10"/>
        <v>41197</v>
      </c>
      <c r="GH6" s="9">
        <f t="shared" si="10"/>
        <v>41198</v>
      </c>
      <c r="GI6" s="9">
        <f t="shared" si="10"/>
        <v>41199</v>
      </c>
      <c r="GJ6" s="9">
        <f t="shared" si="10"/>
        <v>41200</v>
      </c>
      <c r="GK6" s="9">
        <f t="shared" si="10"/>
        <v>41201</v>
      </c>
      <c r="GL6" s="9">
        <f t="shared" si="10"/>
        <v>41204</v>
      </c>
      <c r="GM6" s="9">
        <f t="shared" si="10"/>
        <v>41205</v>
      </c>
      <c r="GN6" s="9">
        <f t="shared" si="10"/>
        <v>41206</v>
      </c>
      <c r="GO6" s="30">
        <f t="shared" si="10"/>
        <v>41207</v>
      </c>
      <c r="GP6" s="9">
        <f t="shared" si="10"/>
        <v>41208</v>
      </c>
      <c r="GQ6" s="9">
        <f t="shared" si="10"/>
        <v>41211</v>
      </c>
      <c r="GR6" s="9">
        <f t="shared" si="10"/>
        <v>41212</v>
      </c>
      <c r="GS6" s="9">
        <f t="shared" si="10"/>
        <v>41213</v>
      </c>
      <c r="GT6" s="9">
        <f t="shared" si="10"/>
        <v>41214</v>
      </c>
      <c r="GU6" s="9">
        <f t="shared" si="10"/>
        <v>41215</v>
      </c>
      <c r="GV6" s="9">
        <f t="shared" si="10"/>
        <v>41218</v>
      </c>
      <c r="GW6" s="9">
        <f t="shared" ref="GW6:JB6" si="11">WORKDAY(GV6,1)</f>
        <v>41219</v>
      </c>
      <c r="GX6" s="9">
        <f t="shared" si="11"/>
        <v>41220</v>
      </c>
      <c r="GY6" s="9">
        <f t="shared" si="11"/>
        <v>41221</v>
      </c>
      <c r="GZ6" s="9">
        <f t="shared" si="11"/>
        <v>41222</v>
      </c>
      <c r="HA6" s="9">
        <f t="shared" si="11"/>
        <v>41225</v>
      </c>
      <c r="HB6" s="9">
        <f t="shared" si="11"/>
        <v>41226</v>
      </c>
      <c r="HC6" s="9">
        <f t="shared" si="11"/>
        <v>41227</v>
      </c>
      <c r="HD6" s="9">
        <f t="shared" si="11"/>
        <v>41228</v>
      </c>
      <c r="HE6" s="9">
        <f t="shared" si="11"/>
        <v>41229</v>
      </c>
      <c r="HF6" s="9">
        <f t="shared" si="11"/>
        <v>41232</v>
      </c>
      <c r="HG6" s="9">
        <f t="shared" si="11"/>
        <v>41233</v>
      </c>
      <c r="HH6" s="9">
        <f t="shared" si="11"/>
        <v>41234</v>
      </c>
      <c r="HI6" s="9">
        <f t="shared" si="11"/>
        <v>41235</v>
      </c>
      <c r="HJ6" s="9">
        <f t="shared" si="11"/>
        <v>41236</v>
      </c>
      <c r="HK6" s="9">
        <f t="shared" si="11"/>
        <v>41239</v>
      </c>
      <c r="HL6" s="30">
        <f t="shared" si="11"/>
        <v>41240</v>
      </c>
      <c r="HM6" s="9">
        <f t="shared" si="11"/>
        <v>41241</v>
      </c>
      <c r="HN6" s="9">
        <f t="shared" si="11"/>
        <v>41242</v>
      </c>
      <c r="HO6" s="9">
        <f t="shared" si="11"/>
        <v>41243</v>
      </c>
      <c r="HP6" s="9">
        <f t="shared" si="11"/>
        <v>41246</v>
      </c>
      <c r="HQ6" s="9">
        <f t="shared" si="11"/>
        <v>41247</v>
      </c>
      <c r="HR6" s="9">
        <f t="shared" si="11"/>
        <v>41248</v>
      </c>
      <c r="HS6" s="9">
        <f t="shared" si="11"/>
        <v>41249</v>
      </c>
      <c r="HT6" s="9">
        <f t="shared" si="11"/>
        <v>41250</v>
      </c>
      <c r="HU6" s="9">
        <f t="shared" si="11"/>
        <v>41253</v>
      </c>
      <c r="HV6" s="9">
        <f t="shared" si="11"/>
        <v>41254</v>
      </c>
      <c r="HW6" s="9">
        <f t="shared" si="11"/>
        <v>41255</v>
      </c>
      <c r="HX6" s="9">
        <f t="shared" si="11"/>
        <v>41256</v>
      </c>
      <c r="HY6" s="9">
        <f t="shared" si="11"/>
        <v>41257</v>
      </c>
      <c r="HZ6" s="9">
        <f t="shared" si="11"/>
        <v>41260</v>
      </c>
      <c r="IA6" s="9">
        <f t="shared" si="11"/>
        <v>41261</v>
      </c>
      <c r="IB6" s="9">
        <f t="shared" si="11"/>
        <v>41262</v>
      </c>
      <c r="IC6" s="9">
        <f t="shared" si="11"/>
        <v>41263</v>
      </c>
      <c r="ID6" s="9">
        <f t="shared" si="11"/>
        <v>41264</v>
      </c>
      <c r="IE6" s="9">
        <f t="shared" si="11"/>
        <v>41267</v>
      </c>
      <c r="IF6" s="9">
        <f t="shared" si="11"/>
        <v>41268</v>
      </c>
      <c r="IG6" s="9">
        <f t="shared" si="11"/>
        <v>41269</v>
      </c>
      <c r="IH6" s="30">
        <f t="shared" si="11"/>
        <v>41270</v>
      </c>
      <c r="II6" s="9">
        <f t="shared" si="11"/>
        <v>41271</v>
      </c>
      <c r="IJ6" s="9">
        <f t="shared" si="11"/>
        <v>41274</v>
      </c>
      <c r="IK6" s="9">
        <f t="shared" si="11"/>
        <v>41275</v>
      </c>
      <c r="IL6" s="9">
        <f t="shared" si="11"/>
        <v>41276</v>
      </c>
      <c r="IM6" s="9">
        <f t="shared" si="11"/>
        <v>41277</v>
      </c>
      <c r="IN6" s="9">
        <f t="shared" si="11"/>
        <v>41278</v>
      </c>
      <c r="IO6" s="9">
        <f t="shared" si="11"/>
        <v>41281</v>
      </c>
      <c r="IP6" s="9">
        <f t="shared" si="11"/>
        <v>41282</v>
      </c>
      <c r="IQ6" s="9">
        <f t="shared" si="11"/>
        <v>41283</v>
      </c>
      <c r="IR6" s="9">
        <f t="shared" si="11"/>
        <v>41284</v>
      </c>
      <c r="IS6" s="9">
        <f t="shared" si="11"/>
        <v>41285</v>
      </c>
      <c r="IT6" s="9">
        <f t="shared" si="11"/>
        <v>41288</v>
      </c>
      <c r="IU6" s="9">
        <f t="shared" si="11"/>
        <v>41289</v>
      </c>
      <c r="IV6" s="9">
        <f t="shared" si="11"/>
        <v>41290</v>
      </c>
      <c r="IW6" s="9">
        <f t="shared" si="11"/>
        <v>41291</v>
      </c>
      <c r="IX6" s="9">
        <f t="shared" si="11"/>
        <v>41292</v>
      </c>
      <c r="IY6" s="9">
        <f t="shared" si="11"/>
        <v>41295</v>
      </c>
      <c r="IZ6" s="9">
        <f t="shared" si="11"/>
        <v>41296</v>
      </c>
      <c r="JA6" s="9">
        <f t="shared" si="11"/>
        <v>41297</v>
      </c>
      <c r="JB6" s="9">
        <f t="shared" si="11"/>
        <v>41298</v>
      </c>
      <c r="JC6" s="48"/>
      <c r="JD6" s="48"/>
      <c r="JE6" s="48"/>
      <c r="JF6" s="48"/>
      <c r="JG6" s="48"/>
      <c r="JH6" s="48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</row>
    <row r="7" spans="1:373" ht="3.75" customHeight="1" x14ac:dyDescent="0.15"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4"/>
      <c r="X7" s="23"/>
      <c r="Y7" s="23"/>
      <c r="Z7" s="23"/>
      <c r="AA7" s="23"/>
      <c r="AB7" s="23"/>
      <c r="AC7" s="40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4"/>
      <c r="AS7" s="23"/>
      <c r="AT7" s="23"/>
      <c r="AU7" s="23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4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4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23"/>
      <c r="DE7" s="23"/>
      <c r="DF7" s="24"/>
      <c r="DG7" s="23"/>
      <c r="DH7" s="23"/>
      <c r="DI7" s="23"/>
      <c r="DJ7" s="23"/>
      <c r="DK7" s="23"/>
      <c r="DL7" s="23"/>
      <c r="DM7" s="23"/>
      <c r="DN7" s="23"/>
      <c r="DO7" s="23"/>
      <c r="DP7" s="23"/>
      <c r="DQ7" s="23"/>
      <c r="DR7" s="23"/>
      <c r="DS7" s="23"/>
      <c r="DT7" s="23"/>
      <c r="DU7" s="23"/>
      <c r="DV7" s="23"/>
      <c r="DW7" s="23"/>
      <c r="DX7" s="23"/>
      <c r="DY7" s="23"/>
      <c r="DZ7" s="23"/>
      <c r="EA7" s="24"/>
      <c r="EB7" s="23"/>
      <c r="EC7" s="23"/>
      <c r="ED7" s="23"/>
      <c r="EE7" s="23"/>
      <c r="EF7" s="23"/>
      <c r="EG7" s="23"/>
      <c r="EH7" s="23"/>
      <c r="EI7" s="23"/>
      <c r="EJ7" s="23"/>
      <c r="EK7" s="23"/>
      <c r="EL7" s="23"/>
      <c r="EM7" s="23"/>
      <c r="EN7" s="23"/>
      <c r="EO7" s="23"/>
      <c r="EP7" s="23"/>
      <c r="EQ7" s="23"/>
      <c r="ER7" s="23"/>
      <c r="ES7" s="23"/>
      <c r="ET7" s="23"/>
      <c r="EU7" s="23"/>
      <c r="EV7" s="23"/>
      <c r="EW7" s="23"/>
      <c r="EX7" s="23"/>
      <c r="EY7" s="23"/>
      <c r="EZ7" s="24"/>
      <c r="FA7" s="23"/>
      <c r="FB7" s="23"/>
      <c r="FC7" s="23"/>
      <c r="FD7" s="23"/>
      <c r="FE7" s="23"/>
      <c r="FF7" s="23"/>
      <c r="FG7" s="23"/>
      <c r="FH7" s="23"/>
      <c r="FI7" s="23"/>
      <c r="FJ7" s="23"/>
      <c r="FK7" s="23"/>
      <c r="FL7" s="23"/>
      <c r="FM7" s="23"/>
      <c r="FN7" s="23"/>
      <c r="FO7" s="23"/>
      <c r="FP7" s="23"/>
      <c r="FQ7" s="23"/>
      <c r="FR7" s="23"/>
      <c r="FS7" s="23"/>
      <c r="FT7" s="24"/>
      <c r="FU7" s="23"/>
      <c r="FV7" s="23"/>
      <c r="FW7" s="23"/>
      <c r="FX7" s="23"/>
      <c r="FY7" s="23"/>
      <c r="FZ7" s="23"/>
      <c r="GA7" s="23"/>
      <c r="GB7" s="23"/>
      <c r="GC7" s="23"/>
      <c r="GD7" s="23"/>
      <c r="GE7" s="23"/>
      <c r="GF7" s="23"/>
      <c r="GG7" s="23"/>
      <c r="GH7" s="23"/>
      <c r="GI7" s="23"/>
      <c r="GJ7" s="23"/>
      <c r="GK7" s="23"/>
      <c r="GL7" s="23"/>
      <c r="GM7" s="23"/>
      <c r="GN7" s="24"/>
      <c r="GO7" s="23"/>
      <c r="GP7" s="23"/>
      <c r="GQ7" s="23"/>
      <c r="GR7" s="23"/>
      <c r="GS7" s="23"/>
      <c r="GT7" s="23"/>
      <c r="GU7" s="23"/>
      <c r="GV7" s="23"/>
      <c r="GW7" s="23"/>
      <c r="GX7" s="23"/>
      <c r="GY7" s="23"/>
      <c r="GZ7" s="23"/>
      <c r="HA7" s="23"/>
      <c r="HB7" s="23"/>
      <c r="HC7" s="23"/>
      <c r="HD7" s="23"/>
      <c r="HE7" s="23"/>
      <c r="HF7" s="23"/>
      <c r="HG7" s="23"/>
      <c r="HH7" s="23"/>
      <c r="HI7" s="23"/>
      <c r="HJ7" s="23"/>
      <c r="HK7" s="24"/>
      <c r="HL7" s="23"/>
      <c r="HM7" s="23"/>
      <c r="HN7" s="23"/>
      <c r="HO7" s="23"/>
      <c r="HP7" s="23"/>
      <c r="HQ7" s="23"/>
      <c r="HR7" s="23"/>
      <c r="HS7" s="23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4"/>
      <c r="IH7" s="41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  <c r="IV7" s="23"/>
      <c r="IW7" s="23"/>
      <c r="IX7" s="23"/>
      <c r="IY7" s="23"/>
      <c r="IZ7" s="23"/>
      <c r="JA7" s="23"/>
      <c r="JB7" s="24"/>
      <c r="JC7" s="48"/>
      <c r="JD7" s="48"/>
      <c r="JE7" s="48"/>
      <c r="JF7" s="48"/>
      <c r="JG7" s="48"/>
      <c r="JH7" s="48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</row>
    <row r="8" spans="1:373" s="15" customFormat="1" x14ac:dyDescent="0.15">
      <c r="A8" s="15">
        <v>1</v>
      </c>
      <c r="B8" s="39" t="s">
        <v>144</v>
      </c>
      <c r="G8" s="22">
        <f>NETWORKDAYS(H8,I8,Holidays!$C$3:$C$53)</f>
        <v>18</v>
      </c>
      <c r="H8" s="37">
        <f>MIN(H10:H20)</f>
        <v>40921</v>
      </c>
      <c r="I8" s="37">
        <f>MAX(I10:I20)</f>
        <v>40949</v>
      </c>
      <c r="J8" s="35">
        <v>0.5</v>
      </c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31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31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31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31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31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31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31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31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31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31"/>
      <c r="HL8" s="25"/>
      <c r="HM8" s="25"/>
      <c r="HN8" s="25"/>
      <c r="HO8" s="25"/>
      <c r="HP8" s="25"/>
      <c r="HQ8" s="25"/>
      <c r="HR8" s="25"/>
      <c r="HS8" s="25"/>
      <c r="HT8" s="25"/>
      <c r="HU8" s="25"/>
      <c r="HV8" s="25"/>
      <c r="HW8" s="25"/>
      <c r="HX8" s="25"/>
      <c r="HY8" s="25"/>
      <c r="HZ8" s="25"/>
      <c r="IA8" s="25"/>
      <c r="IB8" s="25"/>
      <c r="IC8" s="25"/>
      <c r="ID8" s="25"/>
      <c r="IE8" s="25"/>
      <c r="IF8" s="25"/>
      <c r="IG8" s="31"/>
      <c r="IH8" s="25"/>
      <c r="II8" s="25"/>
      <c r="IJ8" s="25"/>
      <c r="IK8" s="25"/>
      <c r="IL8" s="25"/>
      <c r="IM8" s="25"/>
      <c r="IN8" s="25"/>
      <c r="IO8" s="25"/>
      <c r="IP8" s="25"/>
      <c r="IQ8" s="25"/>
      <c r="IR8" s="25"/>
      <c r="IS8" s="25"/>
      <c r="IT8" s="25"/>
      <c r="IU8" s="25"/>
      <c r="IV8" s="25"/>
      <c r="IW8" s="25"/>
      <c r="IX8" s="25"/>
      <c r="IY8" s="25"/>
      <c r="IZ8" s="25"/>
      <c r="JA8" s="25"/>
      <c r="JB8" s="31"/>
      <c r="JC8" s="49"/>
      <c r="JD8" s="49"/>
      <c r="JE8" s="49"/>
      <c r="JF8" s="49"/>
      <c r="JG8" s="49"/>
      <c r="JH8" s="49"/>
      <c r="JI8" s="49"/>
      <c r="JJ8" s="49"/>
      <c r="JK8" s="49"/>
      <c r="JL8" s="49"/>
      <c r="JM8" s="49"/>
      <c r="JN8" s="49"/>
      <c r="JO8" s="49"/>
      <c r="JP8" s="49"/>
      <c r="JQ8" s="49"/>
      <c r="JR8" s="49"/>
      <c r="JS8" s="49"/>
      <c r="JT8" s="49"/>
      <c r="JU8" s="49"/>
      <c r="JV8" s="49"/>
      <c r="JW8" s="49"/>
      <c r="JX8" s="49"/>
      <c r="JY8" s="49"/>
      <c r="JZ8" s="49"/>
      <c r="KA8" s="49"/>
      <c r="KB8" s="49"/>
      <c r="KC8" s="49"/>
      <c r="KD8" s="49"/>
      <c r="KE8" s="49"/>
      <c r="KF8" s="49"/>
      <c r="KG8" s="49"/>
      <c r="KH8" s="49"/>
      <c r="KI8" s="49"/>
      <c r="KJ8" s="49"/>
      <c r="KK8" s="49"/>
      <c r="KL8" s="49"/>
      <c r="KM8" s="49"/>
      <c r="KN8" s="49"/>
      <c r="KO8" s="49"/>
      <c r="KP8" s="49"/>
      <c r="KQ8" s="49"/>
      <c r="KR8" s="49"/>
      <c r="KS8" s="49"/>
      <c r="KT8" s="49"/>
      <c r="KU8" s="49"/>
      <c r="KV8" s="49"/>
      <c r="KW8" s="49"/>
      <c r="KX8" s="49"/>
      <c r="KY8" s="49"/>
      <c r="KZ8" s="49"/>
      <c r="LA8" s="49"/>
      <c r="LB8" s="49"/>
      <c r="LC8" s="49"/>
      <c r="LD8" s="49"/>
      <c r="LE8" s="49"/>
      <c r="LF8" s="49"/>
      <c r="LG8" s="49"/>
      <c r="LH8" s="49"/>
      <c r="LI8" s="49"/>
      <c r="LJ8" s="49"/>
      <c r="LK8" s="49"/>
      <c r="LL8" s="49"/>
      <c r="LM8" s="49"/>
      <c r="LN8" s="49"/>
      <c r="LO8" s="49"/>
      <c r="LP8" s="49"/>
      <c r="LQ8" s="49"/>
      <c r="LR8" s="49"/>
      <c r="LS8" s="49"/>
      <c r="LT8" s="49"/>
      <c r="LU8" s="49"/>
      <c r="LV8" s="49"/>
      <c r="LW8" s="49"/>
      <c r="LX8" s="49"/>
      <c r="LY8" s="49"/>
      <c r="LZ8" s="49"/>
      <c r="MA8" s="49"/>
      <c r="MB8" s="49"/>
      <c r="MC8" s="49"/>
      <c r="MD8" s="49"/>
      <c r="ME8" s="49"/>
      <c r="MF8" s="49"/>
      <c r="MG8" s="49"/>
      <c r="MH8" s="49"/>
      <c r="MI8" s="49"/>
      <c r="MJ8" s="49"/>
      <c r="MK8" s="49"/>
      <c r="ML8" s="49"/>
      <c r="MM8" s="49"/>
      <c r="MN8" s="49"/>
      <c r="MO8" s="49"/>
      <c r="MP8" s="49"/>
      <c r="MQ8" s="49"/>
      <c r="MR8" s="49"/>
      <c r="MS8" s="49"/>
      <c r="MT8" s="49"/>
      <c r="MU8" s="49"/>
      <c r="MV8" s="49"/>
      <c r="MW8" s="49"/>
      <c r="MX8" s="49"/>
      <c r="MY8" s="49"/>
      <c r="MZ8" s="49"/>
      <c r="NA8" s="49"/>
      <c r="NB8" s="49"/>
      <c r="NC8" s="49"/>
      <c r="ND8" s="49"/>
      <c r="NE8" s="49"/>
      <c r="NF8" s="49"/>
      <c r="NG8" s="49"/>
      <c r="NH8" s="49"/>
      <c r="NI8" s="49"/>
    </row>
    <row r="9" spans="1:373" ht="3.75" customHeight="1" outlineLevel="1" x14ac:dyDescent="0.15"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32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32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32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32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32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32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32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32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32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32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32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9"/>
      <c r="IW9" s="29"/>
      <c r="IX9" s="29"/>
      <c r="IY9" s="29"/>
      <c r="IZ9" s="29"/>
      <c r="JA9" s="29"/>
      <c r="JB9" s="32"/>
      <c r="JC9" s="49"/>
      <c r="JD9" s="49"/>
      <c r="JE9" s="49"/>
      <c r="JF9" s="49"/>
      <c r="JG9" s="49"/>
      <c r="JH9" s="49"/>
      <c r="JI9" s="49"/>
      <c r="JJ9" s="49"/>
      <c r="JK9" s="49"/>
      <c r="JL9" s="49"/>
      <c r="JM9" s="49"/>
      <c r="JN9" s="49"/>
      <c r="JO9" s="49"/>
      <c r="JP9" s="49"/>
      <c r="JQ9" s="49"/>
      <c r="JR9" s="49"/>
      <c r="JS9" s="49"/>
      <c r="JT9" s="49"/>
      <c r="JU9" s="49"/>
      <c r="JV9" s="49"/>
      <c r="JW9" s="49"/>
      <c r="JX9" s="49"/>
      <c r="JY9" s="49"/>
      <c r="JZ9" s="49"/>
      <c r="KA9" s="49"/>
      <c r="KB9" s="49"/>
      <c r="KC9" s="49"/>
      <c r="KD9" s="49"/>
      <c r="KE9" s="49"/>
      <c r="KF9" s="49"/>
      <c r="KG9" s="49"/>
      <c r="KH9" s="49"/>
      <c r="KI9" s="49"/>
      <c r="KJ9" s="49"/>
      <c r="KK9" s="49"/>
      <c r="KL9" s="49"/>
      <c r="KM9" s="49"/>
      <c r="KN9" s="49"/>
      <c r="KO9" s="49"/>
      <c r="KP9" s="49"/>
      <c r="KQ9" s="49"/>
      <c r="KR9" s="49"/>
      <c r="KS9" s="49"/>
      <c r="KT9" s="49"/>
      <c r="KU9" s="49"/>
      <c r="KV9" s="49"/>
      <c r="KW9" s="49"/>
      <c r="KX9" s="49"/>
      <c r="KY9" s="49"/>
      <c r="KZ9" s="49"/>
      <c r="LA9" s="49"/>
      <c r="LB9" s="49"/>
      <c r="LC9" s="49"/>
      <c r="LD9" s="49"/>
      <c r="LE9" s="49"/>
      <c r="LF9" s="49"/>
      <c r="LG9" s="49"/>
      <c r="LH9" s="49"/>
      <c r="LI9" s="49"/>
      <c r="LJ9" s="49"/>
      <c r="LK9" s="49"/>
      <c r="LL9" s="49"/>
      <c r="LM9" s="49"/>
      <c r="LN9" s="49"/>
      <c r="LO9" s="49"/>
      <c r="LP9" s="49"/>
      <c r="LQ9" s="49"/>
      <c r="LR9" s="49"/>
      <c r="LS9" s="49"/>
      <c r="LT9" s="49"/>
      <c r="LU9" s="49"/>
      <c r="LV9" s="49"/>
      <c r="LW9" s="49"/>
      <c r="LX9" s="49"/>
      <c r="LY9" s="49"/>
      <c r="LZ9" s="49"/>
      <c r="MA9" s="49"/>
      <c r="MB9" s="49"/>
      <c r="MC9" s="49"/>
      <c r="MD9" s="49"/>
      <c r="ME9" s="49"/>
      <c r="MF9" s="49"/>
      <c r="MG9" s="49"/>
      <c r="MH9" s="49"/>
      <c r="MI9" s="49"/>
      <c r="MJ9" s="49"/>
      <c r="MK9" s="49"/>
      <c r="ML9" s="49"/>
      <c r="MM9" s="49"/>
      <c r="MN9" s="49"/>
      <c r="MO9" s="49"/>
      <c r="MP9" s="49"/>
      <c r="MQ9" s="49"/>
      <c r="MR9" s="49"/>
      <c r="MS9" s="49"/>
      <c r="MT9" s="49"/>
      <c r="MU9" s="49"/>
      <c r="MV9" s="49"/>
      <c r="MW9" s="49"/>
      <c r="MX9" s="49"/>
      <c r="MY9" s="49"/>
      <c r="MZ9" s="49"/>
      <c r="NA9" s="49"/>
      <c r="NB9" s="49"/>
      <c r="NC9" s="49"/>
      <c r="ND9" s="49"/>
      <c r="NE9" s="49"/>
      <c r="NF9" s="49"/>
      <c r="NG9" s="49"/>
      <c r="NH9" s="49"/>
      <c r="NI9" s="49"/>
    </row>
    <row r="10" spans="1:373" s="15" customFormat="1" outlineLevel="1" x14ac:dyDescent="0.15">
      <c r="B10" s="17">
        <v>1.1000000000000001</v>
      </c>
      <c r="C10" s="15" t="s">
        <v>144</v>
      </c>
      <c r="G10" s="22">
        <f>NETWORKDAYS(H10,I10,Holidays!$C$3:$C$53)</f>
        <v>1</v>
      </c>
      <c r="H10" s="37">
        <v>40921</v>
      </c>
      <c r="I10" s="37">
        <v>40921</v>
      </c>
      <c r="J10" s="35">
        <v>1</v>
      </c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31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31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31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31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31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31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31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31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31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31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31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31"/>
      <c r="JC10" s="49"/>
      <c r="JD10" s="49"/>
      <c r="JE10" s="49"/>
      <c r="JF10" s="49"/>
      <c r="JG10" s="49"/>
      <c r="JH10" s="49"/>
      <c r="JI10" s="49"/>
      <c r="JJ10" s="49"/>
      <c r="JK10" s="49"/>
      <c r="JL10" s="49"/>
      <c r="JM10" s="49"/>
      <c r="JN10" s="49"/>
      <c r="JO10" s="49"/>
      <c r="JP10" s="49"/>
      <c r="JQ10" s="49"/>
      <c r="JR10" s="49"/>
      <c r="JS10" s="49"/>
      <c r="JT10" s="49"/>
      <c r="JU10" s="49"/>
      <c r="JV10" s="49"/>
      <c r="JW10" s="49"/>
      <c r="JX10" s="49"/>
      <c r="JY10" s="49"/>
      <c r="JZ10" s="49"/>
      <c r="KA10" s="49"/>
      <c r="KB10" s="49"/>
      <c r="KC10" s="49"/>
      <c r="KD10" s="49"/>
      <c r="KE10" s="49"/>
      <c r="KF10" s="49"/>
      <c r="KG10" s="49"/>
      <c r="KH10" s="49"/>
      <c r="KI10" s="49"/>
      <c r="KJ10" s="49"/>
      <c r="KK10" s="49"/>
      <c r="KL10" s="49"/>
      <c r="KM10" s="49"/>
      <c r="KN10" s="49"/>
      <c r="KO10" s="49"/>
      <c r="KP10" s="49"/>
      <c r="KQ10" s="49"/>
      <c r="KR10" s="49"/>
      <c r="KS10" s="49"/>
      <c r="KT10" s="49"/>
      <c r="KU10" s="49"/>
      <c r="KV10" s="49"/>
      <c r="KW10" s="49"/>
      <c r="KX10" s="49"/>
      <c r="KY10" s="49"/>
      <c r="KZ10" s="49"/>
      <c r="LA10" s="49"/>
      <c r="LB10" s="49"/>
      <c r="LC10" s="49"/>
      <c r="LD10" s="49"/>
      <c r="LE10" s="49"/>
      <c r="LF10" s="49"/>
      <c r="LG10" s="49"/>
      <c r="LH10" s="49"/>
      <c r="LI10" s="49"/>
      <c r="LJ10" s="49"/>
      <c r="LK10" s="49"/>
      <c r="LL10" s="49"/>
      <c r="LM10" s="49"/>
      <c r="LN10" s="49"/>
      <c r="LO10" s="49"/>
      <c r="LP10" s="49"/>
      <c r="LQ10" s="49"/>
      <c r="LR10" s="49"/>
      <c r="LS10" s="49"/>
      <c r="LT10" s="49"/>
      <c r="LU10" s="49"/>
      <c r="LV10" s="49"/>
      <c r="LW10" s="49"/>
      <c r="LX10" s="49"/>
      <c r="LY10" s="49"/>
      <c r="LZ10" s="49"/>
      <c r="MA10" s="49"/>
      <c r="MB10" s="49"/>
      <c r="MC10" s="49"/>
      <c r="MD10" s="49"/>
      <c r="ME10" s="49"/>
      <c r="MF10" s="49"/>
      <c r="MG10" s="49"/>
      <c r="MH10" s="49"/>
      <c r="MI10" s="49"/>
      <c r="MJ10" s="49"/>
      <c r="MK10" s="49"/>
      <c r="ML10" s="49"/>
      <c r="MM10" s="49"/>
      <c r="MN10" s="49"/>
      <c r="MO10" s="49"/>
      <c r="MP10" s="49"/>
      <c r="MQ10" s="49"/>
      <c r="MR10" s="49"/>
      <c r="MS10" s="49"/>
      <c r="MT10" s="49"/>
      <c r="MU10" s="49"/>
      <c r="MV10" s="49"/>
      <c r="MW10" s="49"/>
      <c r="MX10" s="49"/>
      <c r="MY10" s="49"/>
      <c r="MZ10" s="49"/>
      <c r="NA10" s="49"/>
      <c r="NB10" s="49"/>
      <c r="NC10" s="49"/>
      <c r="ND10" s="49"/>
      <c r="NE10" s="49"/>
      <c r="NF10" s="49"/>
      <c r="NG10" s="49"/>
      <c r="NH10" s="49"/>
      <c r="NI10" s="49"/>
    </row>
    <row r="11" spans="1:373" ht="3.75" customHeight="1" outlineLevel="1" x14ac:dyDescent="0.15">
      <c r="B11" s="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32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32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32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32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32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32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32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32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32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9"/>
      <c r="HI11" s="29"/>
      <c r="HJ11" s="29"/>
      <c r="HK11" s="32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9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32"/>
      <c r="IH11" s="29"/>
      <c r="II11" s="29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9"/>
      <c r="IW11" s="29"/>
      <c r="IX11" s="29"/>
      <c r="IY11" s="29"/>
      <c r="IZ11" s="29"/>
      <c r="JA11" s="29"/>
      <c r="JB11" s="32"/>
      <c r="JC11" s="49"/>
      <c r="JD11" s="49"/>
      <c r="JE11" s="49"/>
      <c r="JF11" s="49"/>
      <c r="JG11" s="49"/>
      <c r="JH11" s="49"/>
      <c r="JI11" s="49"/>
      <c r="JJ11" s="49"/>
      <c r="JK11" s="49"/>
      <c r="JL11" s="49"/>
      <c r="JM11" s="49"/>
      <c r="JN11" s="49"/>
      <c r="JO11" s="49"/>
      <c r="JP11" s="49"/>
      <c r="JQ11" s="49"/>
      <c r="JR11" s="49"/>
      <c r="JS11" s="49"/>
      <c r="JT11" s="49"/>
      <c r="JU11" s="49"/>
      <c r="JV11" s="49"/>
      <c r="JW11" s="49"/>
      <c r="JX11" s="49"/>
      <c r="JY11" s="49"/>
      <c r="JZ11" s="49"/>
      <c r="KA11" s="49"/>
      <c r="KB11" s="49"/>
      <c r="KC11" s="49"/>
      <c r="KD11" s="49"/>
      <c r="KE11" s="49"/>
      <c r="KF11" s="49"/>
      <c r="KG11" s="49"/>
      <c r="KH11" s="49"/>
      <c r="KI11" s="49"/>
      <c r="KJ11" s="49"/>
      <c r="KK11" s="49"/>
      <c r="KL11" s="49"/>
      <c r="KM11" s="49"/>
      <c r="KN11" s="49"/>
      <c r="KO11" s="49"/>
      <c r="KP11" s="49"/>
      <c r="KQ11" s="49"/>
      <c r="KR11" s="49"/>
      <c r="KS11" s="49"/>
      <c r="KT11" s="49"/>
      <c r="KU11" s="49"/>
      <c r="KV11" s="49"/>
      <c r="KW11" s="49"/>
      <c r="KX11" s="49"/>
      <c r="KY11" s="49"/>
      <c r="KZ11" s="49"/>
      <c r="LA11" s="49"/>
      <c r="LB11" s="49"/>
      <c r="LC11" s="49"/>
      <c r="LD11" s="49"/>
      <c r="LE11" s="49"/>
      <c r="LF11" s="49"/>
      <c r="LG11" s="49"/>
      <c r="LH11" s="49"/>
      <c r="LI11" s="49"/>
      <c r="LJ11" s="49"/>
      <c r="LK11" s="49"/>
      <c r="LL11" s="49"/>
      <c r="LM11" s="49"/>
      <c r="LN11" s="49"/>
      <c r="LO11" s="49"/>
      <c r="LP11" s="49"/>
      <c r="LQ11" s="49"/>
      <c r="LR11" s="49"/>
      <c r="LS11" s="49"/>
      <c r="LT11" s="49"/>
      <c r="LU11" s="49"/>
      <c r="LV11" s="49"/>
      <c r="LW11" s="49"/>
      <c r="LX11" s="49"/>
      <c r="LY11" s="49"/>
      <c r="LZ11" s="49"/>
      <c r="MA11" s="49"/>
      <c r="MB11" s="49"/>
      <c r="MC11" s="49"/>
      <c r="MD11" s="49"/>
      <c r="ME11" s="49"/>
      <c r="MF11" s="49"/>
      <c r="MG11" s="49"/>
      <c r="MH11" s="49"/>
      <c r="MI11" s="49"/>
      <c r="MJ11" s="49"/>
      <c r="MK11" s="49"/>
      <c r="ML11" s="49"/>
      <c r="MM11" s="49"/>
      <c r="MN11" s="49"/>
      <c r="MO11" s="49"/>
      <c r="MP11" s="49"/>
      <c r="MQ11" s="49"/>
      <c r="MR11" s="49"/>
      <c r="MS11" s="49"/>
      <c r="MT11" s="49"/>
      <c r="MU11" s="49"/>
      <c r="MV11" s="49"/>
      <c r="MW11" s="49"/>
      <c r="MX11" s="49"/>
      <c r="MY11" s="49"/>
      <c r="MZ11" s="49"/>
      <c r="NA11" s="49"/>
      <c r="NB11" s="49"/>
      <c r="NC11" s="49"/>
      <c r="ND11" s="49"/>
      <c r="NE11" s="49"/>
      <c r="NF11" s="49"/>
      <c r="NG11" s="49"/>
      <c r="NH11" s="49"/>
      <c r="NI11" s="49"/>
    </row>
    <row r="12" spans="1:373" s="15" customFormat="1" outlineLevel="1" x14ac:dyDescent="0.15">
      <c r="B12" s="17">
        <v>1.2</v>
      </c>
      <c r="C12" s="15" t="s">
        <v>144</v>
      </c>
      <c r="G12" s="22">
        <f>NETWORKDAYS(H12,I12,Holidays!$C$3:$C$53)</f>
        <v>17</v>
      </c>
      <c r="H12" s="37">
        <v>40924</v>
      </c>
      <c r="I12" s="37">
        <v>40949</v>
      </c>
      <c r="J12" s="35">
        <v>0.05</v>
      </c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31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31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31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31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31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31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31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31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31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31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31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31"/>
      <c r="JC12" s="49"/>
      <c r="JD12" s="49"/>
      <c r="JE12" s="49"/>
      <c r="JF12" s="49"/>
      <c r="JG12" s="49"/>
      <c r="JH12" s="49"/>
      <c r="JI12" s="49"/>
      <c r="JJ12" s="49"/>
      <c r="JK12" s="49"/>
      <c r="JL12" s="49"/>
      <c r="JM12" s="49"/>
      <c r="JN12" s="49"/>
      <c r="JO12" s="49"/>
      <c r="JP12" s="49"/>
      <c r="JQ12" s="49"/>
      <c r="JR12" s="49"/>
      <c r="JS12" s="49"/>
      <c r="JT12" s="49"/>
      <c r="JU12" s="49"/>
      <c r="JV12" s="49"/>
      <c r="JW12" s="49"/>
      <c r="JX12" s="49"/>
      <c r="JY12" s="49"/>
      <c r="JZ12" s="49"/>
      <c r="KA12" s="49"/>
      <c r="KB12" s="49"/>
      <c r="KC12" s="49"/>
      <c r="KD12" s="49"/>
      <c r="KE12" s="49"/>
      <c r="KF12" s="49"/>
      <c r="KG12" s="49"/>
      <c r="KH12" s="49"/>
      <c r="KI12" s="49"/>
      <c r="KJ12" s="49"/>
      <c r="KK12" s="49"/>
      <c r="KL12" s="49"/>
      <c r="KM12" s="49"/>
      <c r="KN12" s="49"/>
      <c r="KO12" s="49"/>
      <c r="KP12" s="49"/>
      <c r="KQ12" s="49"/>
      <c r="KR12" s="49"/>
      <c r="KS12" s="49"/>
      <c r="KT12" s="49"/>
      <c r="KU12" s="49"/>
      <c r="KV12" s="49"/>
      <c r="KW12" s="49"/>
      <c r="KX12" s="49"/>
      <c r="KY12" s="49"/>
      <c r="KZ12" s="49"/>
      <c r="LA12" s="49"/>
      <c r="LB12" s="49"/>
      <c r="LC12" s="49"/>
      <c r="LD12" s="49"/>
      <c r="LE12" s="49"/>
      <c r="LF12" s="49"/>
      <c r="LG12" s="49"/>
      <c r="LH12" s="49"/>
      <c r="LI12" s="49"/>
      <c r="LJ12" s="49"/>
      <c r="LK12" s="49"/>
      <c r="LL12" s="49"/>
      <c r="LM12" s="49"/>
      <c r="LN12" s="49"/>
      <c r="LO12" s="49"/>
      <c r="LP12" s="49"/>
      <c r="LQ12" s="49"/>
      <c r="LR12" s="49"/>
      <c r="LS12" s="49"/>
      <c r="LT12" s="49"/>
      <c r="LU12" s="49"/>
      <c r="LV12" s="49"/>
      <c r="LW12" s="49"/>
      <c r="LX12" s="49"/>
      <c r="LY12" s="49"/>
      <c r="LZ12" s="49"/>
      <c r="MA12" s="49"/>
      <c r="MB12" s="49"/>
      <c r="MC12" s="49"/>
      <c r="MD12" s="49"/>
      <c r="ME12" s="49"/>
      <c r="MF12" s="49"/>
      <c r="MG12" s="49"/>
      <c r="MH12" s="49"/>
      <c r="MI12" s="49"/>
      <c r="MJ12" s="49"/>
      <c r="MK12" s="49"/>
      <c r="ML12" s="49"/>
      <c r="MM12" s="49"/>
      <c r="MN12" s="49"/>
      <c r="MO12" s="49"/>
      <c r="MP12" s="49"/>
      <c r="MQ12" s="49"/>
      <c r="MR12" s="49"/>
      <c r="MS12" s="49"/>
      <c r="MT12" s="49"/>
      <c r="MU12" s="49"/>
      <c r="MV12" s="49"/>
      <c r="MW12" s="49"/>
      <c r="MX12" s="49"/>
      <c r="MY12" s="49"/>
      <c r="MZ12" s="49"/>
      <c r="NA12" s="49"/>
      <c r="NB12" s="49"/>
      <c r="NC12" s="49"/>
      <c r="ND12" s="49"/>
      <c r="NE12" s="49"/>
      <c r="NF12" s="49"/>
      <c r="NG12" s="49"/>
      <c r="NH12" s="49"/>
      <c r="NI12" s="49"/>
    </row>
    <row r="13" spans="1:373" ht="3.75" customHeight="1" outlineLevel="1" x14ac:dyDescent="0.15">
      <c r="B13" s="3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32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32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32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32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32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32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32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32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32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9"/>
      <c r="HI13" s="29"/>
      <c r="HJ13" s="29"/>
      <c r="HK13" s="32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9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32"/>
      <c r="IH13" s="29"/>
      <c r="II13" s="29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9"/>
      <c r="IW13" s="29"/>
      <c r="IX13" s="29"/>
      <c r="IY13" s="29"/>
      <c r="IZ13" s="29"/>
      <c r="JA13" s="29"/>
      <c r="JB13" s="32"/>
      <c r="JC13" s="49"/>
      <c r="JD13" s="49"/>
      <c r="JE13" s="49"/>
      <c r="JF13" s="49"/>
      <c r="JG13" s="49"/>
      <c r="JH13" s="49"/>
      <c r="JI13" s="49"/>
      <c r="JJ13" s="49"/>
      <c r="JK13" s="49"/>
      <c r="JL13" s="49"/>
      <c r="JM13" s="49"/>
      <c r="JN13" s="49"/>
      <c r="JO13" s="49"/>
      <c r="JP13" s="49"/>
      <c r="JQ13" s="49"/>
      <c r="JR13" s="49"/>
      <c r="JS13" s="49"/>
      <c r="JT13" s="49"/>
      <c r="JU13" s="49"/>
      <c r="JV13" s="49"/>
      <c r="JW13" s="49"/>
      <c r="JX13" s="49"/>
      <c r="JY13" s="49"/>
      <c r="JZ13" s="49"/>
      <c r="KA13" s="49"/>
      <c r="KB13" s="49"/>
      <c r="KC13" s="49"/>
      <c r="KD13" s="49"/>
      <c r="KE13" s="49"/>
      <c r="KF13" s="49"/>
      <c r="KG13" s="49"/>
      <c r="KH13" s="49"/>
      <c r="KI13" s="49"/>
      <c r="KJ13" s="49"/>
      <c r="KK13" s="49"/>
      <c r="KL13" s="49"/>
      <c r="KM13" s="49"/>
      <c r="KN13" s="49"/>
      <c r="KO13" s="49"/>
      <c r="KP13" s="49"/>
      <c r="KQ13" s="49"/>
      <c r="KR13" s="49"/>
      <c r="KS13" s="49"/>
      <c r="KT13" s="49"/>
      <c r="KU13" s="49"/>
      <c r="KV13" s="49"/>
      <c r="KW13" s="49"/>
      <c r="KX13" s="49"/>
      <c r="KY13" s="49"/>
      <c r="KZ13" s="49"/>
      <c r="LA13" s="49"/>
      <c r="LB13" s="49"/>
      <c r="LC13" s="49"/>
      <c r="LD13" s="49"/>
      <c r="LE13" s="49"/>
      <c r="LF13" s="49"/>
      <c r="LG13" s="49"/>
      <c r="LH13" s="49"/>
      <c r="LI13" s="49"/>
      <c r="LJ13" s="49"/>
      <c r="LK13" s="49"/>
      <c r="LL13" s="49"/>
      <c r="LM13" s="49"/>
      <c r="LN13" s="49"/>
      <c r="LO13" s="49"/>
      <c r="LP13" s="49"/>
      <c r="LQ13" s="49"/>
      <c r="LR13" s="49"/>
      <c r="LS13" s="49"/>
      <c r="LT13" s="49"/>
      <c r="LU13" s="49"/>
      <c r="LV13" s="49"/>
      <c r="LW13" s="49"/>
      <c r="LX13" s="49"/>
      <c r="LY13" s="49"/>
      <c r="LZ13" s="49"/>
      <c r="MA13" s="49"/>
      <c r="MB13" s="49"/>
      <c r="MC13" s="49"/>
      <c r="MD13" s="49"/>
      <c r="ME13" s="49"/>
      <c r="MF13" s="49"/>
      <c r="MG13" s="49"/>
      <c r="MH13" s="49"/>
      <c r="MI13" s="49"/>
      <c r="MJ13" s="49"/>
      <c r="MK13" s="49"/>
      <c r="ML13" s="49"/>
      <c r="MM13" s="49"/>
      <c r="MN13" s="49"/>
      <c r="MO13" s="49"/>
      <c r="MP13" s="49"/>
      <c r="MQ13" s="49"/>
      <c r="MR13" s="49"/>
      <c r="MS13" s="49"/>
      <c r="MT13" s="49"/>
      <c r="MU13" s="49"/>
      <c r="MV13" s="49"/>
      <c r="MW13" s="49"/>
      <c r="MX13" s="49"/>
      <c r="MY13" s="49"/>
      <c r="MZ13" s="49"/>
      <c r="NA13" s="49"/>
      <c r="NB13" s="49"/>
      <c r="NC13" s="49"/>
      <c r="ND13" s="49"/>
      <c r="NE13" s="49"/>
      <c r="NF13" s="49"/>
      <c r="NG13" s="49"/>
      <c r="NH13" s="49"/>
      <c r="NI13" s="49"/>
    </row>
    <row r="14" spans="1:373" s="15" customFormat="1" outlineLevel="1" x14ac:dyDescent="0.15">
      <c r="B14" s="17">
        <v>1.3</v>
      </c>
      <c r="C14" s="15" t="s">
        <v>144</v>
      </c>
      <c r="G14" s="22">
        <f>NETWORKDAYS(H14,I14,Holidays!$C$3:$C$53)</f>
        <v>12</v>
      </c>
      <c r="H14" s="37">
        <f>MIN(H16:H18)</f>
        <v>40924</v>
      </c>
      <c r="I14" s="37">
        <f>MAX(I16:I18)</f>
        <v>40942</v>
      </c>
      <c r="J14" s="35">
        <v>0</v>
      </c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31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31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31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31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31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31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31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31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31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31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31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31"/>
      <c r="JC14" s="49"/>
      <c r="JD14" s="49"/>
      <c r="JE14" s="49"/>
      <c r="JF14" s="49"/>
      <c r="JG14" s="49"/>
      <c r="JH14" s="49"/>
      <c r="JI14" s="49"/>
      <c r="JJ14" s="49"/>
      <c r="JK14" s="49"/>
      <c r="JL14" s="49"/>
      <c r="JM14" s="49"/>
      <c r="JN14" s="49"/>
      <c r="JO14" s="49"/>
      <c r="JP14" s="49"/>
      <c r="JQ14" s="49"/>
      <c r="JR14" s="49"/>
      <c r="JS14" s="49"/>
      <c r="JT14" s="49"/>
      <c r="JU14" s="49"/>
      <c r="JV14" s="49"/>
      <c r="JW14" s="49"/>
      <c r="JX14" s="49"/>
      <c r="JY14" s="49"/>
      <c r="JZ14" s="49"/>
      <c r="KA14" s="49"/>
      <c r="KB14" s="49"/>
      <c r="KC14" s="49"/>
      <c r="KD14" s="49"/>
      <c r="KE14" s="49"/>
      <c r="KF14" s="49"/>
      <c r="KG14" s="49"/>
      <c r="KH14" s="49"/>
      <c r="KI14" s="49"/>
      <c r="KJ14" s="49"/>
      <c r="KK14" s="49"/>
      <c r="KL14" s="49"/>
      <c r="KM14" s="49"/>
      <c r="KN14" s="49"/>
      <c r="KO14" s="49"/>
      <c r="KP14" s="49"/>
      <c r="KQ14" s="49"/>
      <c r="KR14" s="49"/>
      <c r="KS14" s="49"/>
      <c r="KT14" s="49"/>
      <c r="KU14" s="49"/>
      <c r="KV14" s="49"/>
      <c r="KW14" s="49"/>
      <c r="KX14" s="49"/>
      <c r="KY14" s="49"/>
      <c r="KZ14" s="49"/>
      <c r="LA14" s="49"/>
      <c r="LB14" s="49"/>
      <c r="LC14" s="49"/>
      <c r="LD14" s="49"/>
      <c r="LE14" s="49"/>
      <c r="LF14" s="49"/>
      <c r="LG14" s="49"/>
      <c r="LH14" s="49"/>
      <c r="LI14" s="49"/>
      <c r="LJ14" s="49"/>
      <c r="LK14" s="49"/>
      <c r="LL14" s="49"/>
      <c r="LM14" s="49"/>
      <c r="LN14" s="49"/>
      <c r="LO14" s="49"/>
      <c r="LP14" s="49"/>
      <c r="LQ14" s="49"/>
      <c r="LR14" s="49"/>
      <c r="LS14" s="49"/>
      <c r="LT14" s="49"/>
      <c r="LU14" s="49"/>
      <c r="LV14" s="49"/>
      <c r="LW14" s="49"/>
      <c r="LX14" s="49"/>
      <c r="LY14" s="49"/>
      <c r="LZ14" s="49"/>
      <c r="MA14" s="49"/>
      <c r="MB14" s="49"/>
      <c r="MC14" s="49"/>
      <c r="MD14" s="49"/>
      <c r="ME14" s="49"/>
      <c r="MF14" s="49"/>
      <c r="MG14" s="49"/>
      <c r="MH14" s="49"/>
      <c r="MI14" s="49"/>
      <c r="MJ14" s="49"/>
      <c r="MK14" s="49"/>
      <c r="ML14" s="49"/>
      <c r="MM14" s="49"/>
      <c r="MN14" s="49"/>
      <c r="MO14" s="49"/>
      <c r="MP14" s="49"/>
      <c r="MQ14" s="49"/>
      <c r="MR14" s="49"/>
      <c r="MS14" s="49"/>
      <c r="MT14" s="49"/>
      <c r="MU14" s="49"/>
      <c r="MV14" s="49"/>
      <c r="MW14" s="49"/>
      <c r="MX14" s="49"/>
      <c r="MY14" s="49"/>
      <c r="MZ14" s="49"/>
      <c r="NA14" s="49"/>
      <c r="NB14" s="49"/>
      <c r="NC14" s="49"/>
      <c r="ND14" s="49"/>
      <c r="NE14" s="49"/>
      <c r="NF14" s="49"/>
      <c r="NG14" s="49"/>
      <c r="NH14" s="49"/>
      <c r="NI14" s="49"/>
    </row>
    <row r="15" spans="1:373" ht="3.75" customHeight="1" outlineLevel="2" x14ac:dyDescent="0.15">
      <c r="B15" s="3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32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32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32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32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32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32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32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32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32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9"/>
      <c r="HI15" s="29"/>
      <c r="HJ15" s="29"/>
      <c r="HK15" s="32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9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32"/>
      <c r="IH15" s="29"/>
      <c r="II15" s="29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9"/>
      <c r="IW15" s="29"/>
      <c r="IX15" s="29"/>
      <c r="IY15" s="29"/>
      <c r="IZ15" s="29"/>
      <c r="JA15" s="29"/>
      <c r="JB15" s="32"/>
      <c r="JC15" s="49"/>
      <c r="JD15" s="49"/>
      <c r="JE15" s="49"/>
      <c r="JF15" s="49"/>
      <c r="JG15" s="49"/>
      <c r="JH15" s="49"/>
      <c r="JI15" s="49"/>
      <c r="JJ15" s="49"/>
      <c r="JK15" s="49"/>
      <c r="JL15" s="49"/>
      <c r="JM15" s="49"/>
      <c r="JN15" s="49"/>
      <c r="JO15" s="49"/>
      <c r="JP15" s="49"/>
      <c r="JQ15" s="49"/>
      <c r="JR15" s="49"/>
      <c r="JS15" s="49"/>
      <c r="JT15" s="49"/>
      <c r="JU15" s="49"/>
      <c r="JV15" s="49"/>
      <c r="JW15" s="49"/>
      <c r="JX15" s="49"/>
      <c r="JY15" s="49"/>
      <c r="JZ15" s="49"/>
      <c r="KA15" s="49"/>
      <c r="KB15" s="49"/>
      <c r="KC15" s="49"/>
      <c r="KD15" s="49"/>
      <c r="KE15" s="49"/>
      <c r="KF15" s="49"/>
      <c r="KG15" s="49"/>
      <c r="KH15" s="49"/>
      <c r="KI15" s="49"/>
      <c r="KJ15" s="49"/>
      <c r="KK15" s="49"/>
      <c r="KL15" s="49"/>
      <c r="KM15" s="49"/>
      <c r="KN15" s="49"/>
      <c r="KO15" s="49"/>
      <c r="KP15" s="49"/>
      <c r="KQ15" s="49"/>
      <c r="KR15" s="49"/>
      <c r="KS15" s="49"/>
      <c r="KT15" s="49"/>
      <c r="KU15" s="49"/>
      <c r="KV15" s="49"/>
      <c r="KW15" s="49"/>
      <c r="KX15" s="49"/>
      <c r="KY15" s="49"/>
      <c r="KZ15" s="49"/>
      <c r="LA15" s="49"/>
      <c r="LB15" s="49"/>
      <c r="LC15" s="49"/>
      <c r="LD15" s="49"/>
      <c r="LE15" s="49"/>
      <c r="LF15" s="49"/>
      <c r="LG15" s="49"/>
      <c r="LH15" s="49"/>
      <c r="LI15" s="49"/>
      <c r="LJ15" s="49"/>
      <c r="LK15" s="49"/>
      <c r="LL15" s="49"/>
      <c r="LM15" s="49"/>
      <c r="LN15" s="49"/>
      <c r="LO15" s="49"/>
      <c r="LP15" s="49"/>
      <c r="LQ15" s="49"/>
      <c r="LR15" s="49"/>
      <c r="LS15" s="49"/>
      <c r="LT15" s="49"/>
      <c r="LU15" s="49"/>
      <c r="LV15" s="49"/>
      <c r="LW15" s="49"/>
      <c r="LX15" s="49"/>
      <c r="LY15" s="49"/>
      <c r="LZ15" s="49"/>
      <c r="MA15" s="49"/>
      <c r="MB15" s="49"/>
      <c r="MC15" s="49"/>
      <c r="MD15" s="49"/>
      <c r="ME15" s="49"/>
      <c r="MF15" s="49"/>
      <c r="MG15" s="49"/>
      <c r="MH15" s="49"/>
      <c r="MI15" s="49"/>
      <c r="MJ15" s="49"/>
      <c r="MK15" s="49"/>
      <c r="ML15" s="49"/>
      <c r="MM15" s="49"/>
      <c r="MN15" s="49"/>
      <c r="MO15" s="49"/>
      <c r="MP15" s="49"/>
      <c r="MQ15" s="49"/>
      <c r="MR15" s="49"/>
      <c r="MS15" s="49"/>
      <c r="MT15" s="49"/>
      <c r="MU15" s="49"/>
      <c r="MV15" s="49"/>
      <c r="MW15" s="49"/>
      <c r="MX15" s="49"/>
      <c r="MY15" s="49"/>
      <c r="MZ15" s="49"/>
      <c r="NA15" s="49"/>
      <c r="NB15" s="49"/>
      <c r="NC15" s="49"/>
      <c r="ND15" s="49"/>
      <c r="NE15" s="49"/>
      <c r="NF15" s="49"/>
      <c r="NG15" s="49"/>
      <c r="NH15" s="49"/>
      <c r="NI15" s="49"/>
    </row>
    <row r="16" spans="1:373" s="15" customFormat="1" outlineLevel="2" x14ac:dyDescent="0.15">
      <c r="B16" s="17"/>
      <c r="C16" s="18" t="s">
        <v>0</v>
      </c>
      <c r="D16" s="15" t="s">
        <v>144</v>
      </c>
      <c r="G16" s="22">
        <f>NETWORKDAYS(H16,I16,Holidays!$C$3:$C$53)</f>
        <v>5</v>
      </c>
      <c r="H16" s="37">
        <v>40924</v>
      </c>
      <c r="I16" s="37">
        <v>40928</v>
      </c>
      <c r="J16" s="35">
        <v>0</v>
      </c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31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31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31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31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31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31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31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31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31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31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31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31"/>
      <c r="JC16" s="49"/>
      <c r="JD16" s="49"/>
      <c r="JE16" s="49"/>
      <c r="JF16" s="49"/>
      <c r="JG16" s="49"/>
      <c r="JH16" s="49"/>
      <c r="JI16" s="49"/>
      <c r="JJ16" s="49"/>
      <c r="JK16" s="49"/>
      <c r="JL16" s="49"/>
      <c r="JM16" s="49"/>
      <c r="JN16" s="49"/>
      <c r="JO16" s="49"/>
      <c r="JP16" s="49"/>
      <c r="JQ16" s="49"/>
      <c r="JR16" s="49"/>
      <c r="JS16" s="49"/>
      <c r="JT16" s="49"/>
      <c r="JU16" s="49"/>
      <c r="JV16" s="49"/>
      <c r="JW16" s="49"/>
      <c r="JX16" s="49"/>
      <c r="JY16" s="49"/>
      <c r="JZ16" s="49"/>
      <c r="KA16" s="49"/>
      <c r="KB16" s="49"/>
      <c r="KC16" s="49"/>
      <c r="KD16" s="49"/>
      <c r="KE16" s="49"/>
      <c r="KF16" s="49"/>
      <c r="KG16" s="49"/>
      <c r="KH16" s="49"/>
      <c r="KI16" s="49"/>
      <c r="KJ16" s="49"/>
      <c r="KK16" s="49"/>
      <c r="KL16" s="49"/>
      <c r="KM16" s="49"/>
      <c r="KN16" s="49"/>
      <c r="KO16" s="49"/>
      <c r="KP16" s="49"/>
      <c r="KQ16" s="49"/>
      <c r="KR16" s="49"/>
      <c r="KS16" s="49"/>
      <c r="KT16" s="49"/>
      <c r="KU16" s="49"/>
      <c r="KV16" s="49"/>
      <c r="KW16" s="49"/>
      <c r="KX16" s="49"/>
      <c r="KY16" s="49"/>
      <c r="KZ16" s="49"/>
      <c r="LA16" s="49"/>
      <c r="LB16" s="49"/>
      <c r="LC16" s="49"/>
      <c r="LD16" s="49"/>
      <c r="LE16" s="49"/>
      <c r="LF16" s="49"/>
      <c r="LG16" s="49"/>
      <c r="LH16" s="49"/>
      <c r="LI16" s="49"/>
      <c r="LJ16" s="49"/>
      <c r="LK16" s="49"/>
      <c r="LL16" s="49"/>
      <c r="LM16" s="49"/>
      <c r="LN16" s="49"/>
      <c r="LO16" s="49"/>
      <c r="LP16" s="49"/>
      <c r="LQ16" s="49"/>
      <c r="LR16" s="49"/>
      <c r="LS16" s="49"/>
      <c r="LT16" s="49"/>
      <c r="LU16" s="49"/>
      <c r="LV16" s="49"/>
      <c r="LW16" s="49"/>
      <c r="LX16" s="49"/>
      <c r="LY16" s="49"/>
      <c r="LZ16" s="49"/>
      <c r="MA16" s="49"/>
      <c r="MB16" s="49"/>
      <c r="MC16" s="49"/>
      <c r="MD16" s="49"/>
      <c r="ME16" s="49"/>
      <c r="MF16" s="49"/>
      <c r="MG16" s="49"/>
      <c r="MH16" s="49"/>
      <c r="MI16" s="49"/>
      <c r="MJ16" s="49"/>
      <c r="MK16" s="49"/>
      <c r="ML16" s="49"/>
      <c r="MM16" s="49"/>
      <c r="MN16" s="49"/>
      <c r="MO16" s="49"/>
      <c r="MP16" s="49"/>
      <c r="MQ16" s="49"/>
      <c r="MR16" s="49"/>
      <c r="MS16" s="49"/>
      <c r="MT16" s="49"/>
      <c r="MU16" s="49"/>
      <c r="MV16" s="49"/>
      <c r="MW16" s="49"/>
      <c r="MX16" s="49"/>
      <c r="MY16" s="49"/>
      <c r="MZ16" s="49"/>
      <c r="NA16" s="49"/>
      <c r="NB16" s="49"/>
      <c r="NC16" s="49"/>
      <c r="ND16" s="49"/>
      <c r="NE16" s="49"/>
      <c r="NF16" s="49"/>
      <c r="NG16" s="49"/>
      <c r="NH16" s="49"/>
      <c r="NI16" s="49"/>
    </row>
    <row r="17" spans="1:373" ht="3.75" customHeight="1" outlineLevel="2" x14ac:dyDescent="0.15">
      <c r="B17" s="3"/>
      <c r="C17" s="1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32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32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32"/>
      <c r="BO17" s="29"/>
      <c r="BP17" s="29"/>
      <c r="BQ17" s="29"/>
      <c r="BR17" s="29"/>
      <c r="BS17" s="29"/>
      <c r="BT17" s="29"/>
      <c r="BU17" s="29"/>
      <c r="BV17" s="29"/>
      <c r="BW17" s="29"/>
      <c r="BX17" s="29"/>
      <c r="BY17" s="29"/>
      <c r="BZ17" s="29"/>
      <c r="CA17" s="29"/>
      <c r="CB17" s="29"/>
      <c r="CC17" s="29"/>
      <c r="CD17" s="29"/>
      <c r="CE17" s="29"/>
      <c r="CF17" s="29"/>
      <c r="CG17" s="29"/>
      <c r="CH17" s="29"/>
      <c r="CI17" s="32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32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9"/>
      <c r="DT17" s="29"/>
      <c r="DU17" s="29"/>
      <c r="DV17" s="29"/>
      <c r="DW17" s="29"/>
      <c r="DX17" s="29"/>
      <c r="DY17" s="29"/>
      <c r="DZ17" s="29"/>
      <c r="EA17" s="32"/>
      <c r="EB17" s="29"/>
      <c r="EC17" s="29"/>
      <c r="ED17" s="29"/>
      <c r="EE17" s="29"/>
      <c r="EF17" s="29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9"/>
      <c r="EU17" s="29"/>
      <c r="EV17" s="29"/>
      <c r="EW17" s="29"/>
      <c r="EX17" s="29"/>
      <c r="EY17" s="29"/>
      <c r="EZ17" s="32"/>
      <c r="FA17" s="29"/>
      <c r="FB17" s="29"/>
      <c r="FC17" s="29"/>
      <c r="FD17" s="29"/>
      <c r="FE17" s="29"/>
      <c r="FF17" s="29"/>
      <c r="FG17" s="29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32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9"/>
      <c r="GI17" s="29"/>
      <c r="GJ17" s="29"/>
      <c r="GK17" s="29"/>
      <c r="GL17" s="29"/>
      <c r="GM17" s="29"/>
      <c r="GN17" s="32"/>
      <c r="GO17" s="29"/>
      <c r="GP17" s="29"/>
      <c r="GQ17" s="29"/>
      <c r="GR17" s="29"/>
      <c r="GS17" s="29"/>
      <c r="GT17" s="29"/>
      <c r="GU17" s="29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9"/>
      <c r="HI17" s="29"/>
      <c r="HJ17" s="29"/>
      <c r="HK17" s="32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9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32"/>
      <c r="IH17" s="29"/>
      <c r="II17" s="29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9"/>
      <c r="IW17" s="29"/>
      <c r="IX17" s="29"/>
      <c r="IY17" s="29"/>
      <c r="IZ17" s="29"/>
      <c r="JA17" s="29"/>
      <c r="JB17" s="32"/>
      <c r="JC17" s="49"/>
      <c r="JD17" s="49"/>
      <c r="JE17" s="49"/>
      <c r="JF17" s="49"/>
      <c r="JG17" s="49"/>
      <c r="JH17" s="49"/>
      <c r="JI17" s="49"/>
      <c r="JJ17" s="49"/>
      <c r="JK17" s="49"/>
      <c r="JL17" s="49"/>
      <c r="JM17" s="49"/>
      <c r="JN17" s="49"/>
      <c r="JO17" s="49"/>
      <c r="JP17" s="49"/>
      <c r="JQ17" s="49"/>
      <c r="JR17" s="49"/>
      <c r="JS17" s="49"/>
      <c r="JT17" s="49"/>
      <c r="JU17" s="49"/>
      <c r="JV17" s="49"/>
      <c r="JW17" s="49"/>
      <c r="JX17" s="49"/>
      <c r="JY17" s="49"/>
      <c r="JZ17" s="49"/>
      <c r="KA17" s="49"/>
      <c r="KB17" s="49"/>
      <c r="KC17" s="49"/>
      <c r="KD17" s="49"/>
      <c r="KE17" s="49"/>
      <c r="KF17" s="49"/>
      <c r="KG17" s="49"/>
      <c r="KH17" s="49"/>
      <c r="KI17" s="49"/>
      <c r="KJ17" s="49"/>
      <c r="KK17" s="49"/>
      <c r="KL17" s="49"/>
      <c r="KM17" s="49"/>
      <c r="KN17" s="49"/>
      <c r="KO17" s="49"/>
      <c r="KP17" s="49"/>
      <c r="KQ17" s="49"/>
      <c r="KR17" s="49"/>
      <c r="KS17" s="49"/>
      <c r="KT17" s="49"/>
      <c r="KU17" s="49"/>
      <c r="KV17" s="49"/>
      <c r="KW17" s="49"/>
      <c r="KX17" s="49"/>
      <c r="KY17" s="49"/>
      <c r="KZ17" s="49"/>
      <c r="LA17" s="49"/>
      <c r="LB17" s="49"/>
      <c r="LC17" s="49"/>
      <c r="LD17" s="49"/>
      <c r="LE17" s="49"/>
      <c r="LF17" s="49"/>
      <c r="LG17" s="49"/>
      <c r="LH17" s="49"/>
      <c r="LI17" s="49"/>
      <c r="LJ17" s="49"/>
      <c r="LK17" s="49"/>
      <c r="LL17" s="49"/>
      <c r="LM17" s="49"/>
      <c r="LN17" s="49"/>
      <c r="LO17" s="49"/>
      <c r="LP17" s="49"/>
      <c r="LQ17" s="49"/>
      <c r="LR17" s="49"/>
      <c r="LS17" s="49"/>
      <c r="LT17" s="49"/>
      <c r="LU17" s="49"/>
      <c r="LV17" s="49"/>
      <c r="LW17" s="49"/>
      <c r="LX17" s="49"/>
      <c r="LY17" s="49"/>
      <c r="LZ17" s="49"/>
      <c r="MA17" s="49"/>
      <c r="MB17" s="49"/>
      <c r="MC17" s="49"/>
      <c r="MD17" s="49"/>
      <c r="ME17" s="49"/>
      <c r="MF17" s="49"/>
      <c r="MG17" s="49"/>
      <c r="MH17" s="49"/>
      <c r="MI17" s="49"/>
      <c r="MJ17" s="49"/>
      <c r="MK17" s="49"/>
      <c r="ML17" s="49"/>
      <c r="MM17" s="49"/>
      <c r="MN17" s="49"/>
      <c r="MO17" s="49"/>
      <c r="MP17" s="49"/>
      <c r="MQ17" s="49"/>
      <c r="MR17" s="49"/>
      <c r="MS17" s="49"/>
      <c r="MT17" s="49"/>
      <c r="MU17" s="49"/>
      <c r="MV17" s="49"/>
      <c r="MW17" s="49"/>
      <c r="MX17" s="49"/>
      <c r="MY17" s="49"/>
      <c r="MZ17" s="49"/>
      <c r="NA17" s="49"/>
      <c r="NB17" s="49"/>
      <c r="NC17" s="49"/>
      <c r="ND17" s="49"/>
      <c r="NE17" s="49"/>
      <c r="NF17" s="49"/>
      <c r="NG17" s="49"/>
      <c r="NH17" s="49"/>
      <c r="NI17" s="49"/>
    </row>
    <row r="18" spans="1:373" s="15" customFormat="1" outlineLevel="2" x14ac:dyDescent="0.15">
      <c r="B18" s="17"/>
      <c r="C18" s="18" t="s">
        <v>1</v>
      </c>
      <c r="D18" s="15" t="s">
        <v>144</v>
      </c>
      <c r="G18" s="22">
        <f>NETWORKDAYS(H18,I18,Holidays!$C$3:$C$53)</f>
        <v>12</v>
      </c>
      <c r="H18" s="37">
        <v>40924</v>
      </c>
      <c r="I18" s="37">
        <v>40942</v>
      </c>
      <c r="J18" s="35">
        <v>0</v>
      </c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31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31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31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31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31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31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31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31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31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31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31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31"/>
      <c r="JC18" s="49"/>
      <c r="JD18" s="49"/>
      <c r="JE18" s="49"/>
      <c r="JF18" s="49"/>
      <c r="JG18" s="49"/>
      <c r="JH18" s="49"/>
      <c r="JI18" s="49"/>
      <c r="JJ18" s="49"/>
      <c r="JK18" s="49"/>
      <c r="JL18" s="49"/>
      <c r="JM18" s="49"/>
      <c r="JN18" s="49"/>
      <c r="JO18" s="49"/>
      <c r="JP18" s="49"/>
      <c r="JQ18" s="49"/>
      <c r="JR18" s="49"/>
      <c r="JS18" s="49"/>
      <c r="JT18" s="49"/>
      <c r="JU18" s="49"/>
      <c r="JV18" s="49"/>
      <c r="JW18" s="49"/>
      <c r="JX18" s="49"/>
      <c r="JY18" s="49"/>
      <c r="JZ18" s="49"/>
      <c r="KA18" s="49"/>
      <c r="KB18" s="49"/>
      <c r="KC18" s="49"/>
      <c r="KD18" s="49"/>
      <c r="KE18" s="49"/>
      <c r="KF18" s="49"/>
      <c r="KG18" s="49"/>
      <c r="KH18" s="49"/>
      <c r="KI18" s="49"/>
      <c r="KJ18" s="49"/>
      <c r="KK18" s="49"/>
      <c r="KL18" s="49"/>
      <c r="KM18" s="49"/>
      <c r="KN18" s="49"/>
      <c r="KO18" s="49"/>
      <c r="KP18" s="49"/>
      <c r="KQ18" s="49"/>
      <c r="KR18" s="49"/>
      <c r="KS18" s="49"/>
      <c r="KT18" s="49"/>
      <c r="KU18" s="49"/>
      <c r="KV18" s="49"/>
      <c r="KW18" s="49"/>
      <c r="KX18" s="49"/>
      <c r="KY18" s="49"/>
      <c r="KZ18" s="49"/>
      <c r="LA18" s="49"/>
      <c r="LB18" s="49"/>
      <c r="LC18" s="49"/>
      <c r="LD18" s="49"/>
      <c r="LE18" s="49"/>
      <c r="LF18" s="49"/>
      <c r="LG18" s="49"/>
      <c r="LH18" s="49"/>
      <c r="LI18" s="49"/>
      <c r="LJ18" s="49"/>
      <c r="LK18" s="49"/>
      <c r="LL18" s="49"/>
      <c r="LM18" s="49"/>
      <c r="LN18" s="49"/>
      <c r="LO18" s="49"/>
      <c r="LP18" s="49"/>
      <c r="LQ18" s="49"/>
      <c r="LR18" s="49"/>
      <c r="LS18" s="49"/>
      <c r="LT18" s="49"/>
      <c r="LU18" s="49"/>
      <c r="LV18" s="49"/>
      <c r="LW18" s="49"/>
      <c r="LX18" s="49"/>
      <c r="LY18" s="49"/>
      <c r="LZ18" s="49"/>
      <c r="MA18" s="49"/>
      <c r="MB18" s="49"/>
      <c r="MC18" s="49"/>
      <c r="MD18" s="49"/>
      <c r="ME18" s="49"/>
      <c r="MF18" s="49"/>
      <c r="MG18" s="49"/>
      <c r="MH18" s="49"/>
      <c r="MI18" s="49"/>
      <c r="MJ18" s="49"/>
      <c r="MK18" s="49"/>
      <c r="ML18" s="49"/>
      <c r="MM18" s="49"/>
      <c r="MN18" s="49"/>
      <c r="MO18" s="49"/>
      <c r="MP18" s="49"/>
      <c r="MQ18" s="49"/>
      <c r="MR18" s="49"/>
      <c r="MS18" s="49"/>
      <c r="MT18" s="49"/>
      <c r="MU18" s="49"/>
      <c r="MV18" s="49"/>
      <c r="MW18" s="49"/>
      <c r="MX18" s="49"/>
      <c r="MY18" s="49"/>
      <c r="MZ18" s="49"/>
      <c r="NA18" s="49"/>
      <c r="NB18" s="49"/>
      <c r="NC18" s="49"/>
      <c r="ND18" s="49"/>
      <c r="NE18" s="49"/>
      <c r="NF18" s="49"/>
      <c r="NG18" s="49"/>
      <c r="NH18" s="49"/>
      <c r="NI18" s="49"/>
    </row>
    <row r="19" spans="1:373" ht="3.75" customHeight="1" outlineLevel="1" x14ac:dyDescent="0.15">
      <c r="B19" s="3"/>
      <c r="C19" s="1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32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32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32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32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32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32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32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32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32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9"/>
      <c r="HI19" s="29"/>
      <c r="HJ19" s="29"/>
      <c r="HK19" s="32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9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32"/>
      <c r="IH19" s="29"/>
      <c r="II19" s="29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9"/>
      <c r="IW19" s="29"/>
      <c r="IX19" s="29"/>
      <c r="IY19" s="29"/>
      <c r="IZ19" s="29"/>
      <c r="JA19" s="29"/>
      <c r="JB19" s="32"/>
      <c r="JC19" s="49"/>
      <c r="JD19" s="49"/>
      <c r="JE19" s="49"/>
      <c r="JF19" s="49"/>
      <c r="JG19" s="49"/>
      <c r="JH19" s="49"/>
      <c r="JI19" s="49"/>
      <c r="JJ19" s="49"/>
      <c r="JK19" s="49"/>
      <c r="JL19" s="49"/>
      <c r="JM19" s="49"/>
      <c r="JN19" s="49"/>
      <c r="JO19" s="49"/>
      <c r="JP19" s="49"/>
      <c r="JQ19" s="49"/>
      <c r="JR19" s="49"/>
      <c r="JS19" s="49"/>
      <c r="JT19" s="49"/>
      <c r="JU19" s="49"/>
      <c r="JV19" s="49"/>
      <c r="JW19" s="49"/>
      <c r="JX19" s="49"/>
      <c r="JY19" s="49"/>
      <c r="JZ19" s="49"/>
      <c r="KA19" s="49"/>
      <c r="KB19" s="49"/>
      <c r="KC19" s="49"/>
      <c r="KD19" s="49"/>
      <c r="KE19" s="49"/>
      <c r="KF19" s="49"/>
      <c r="KG19" s="49"/>
      <c r="KH19" s="49"/>
      <c r="KI19" s="49"/>
      <c r="KJ19" s="49"/>
      <c r="KK19" s="49"/>
      <c r="KL19" s="49"/>
      <c r="KM19" s="49"/>
      <c r="KN19" s="49"/>
      <c r="KO19" s="49"/>
      <c r="KP19" s="49"/>
      <c r="KQ19" s="49"/>
      <c r="KR19" s="49"/>
      <c r="KS19" s="49"/>
      <c r="KT19" s="49"/>
      <c r="KU19" s="49"/>
      <c r="KV19" s="49"/>
      <c r="KW19" s="49"/>
      <c r="KX19" s="49"/>
      <c r="KY19" s="49"/>
      <c r="KZ19" s="49"/>
      <c r="LA19" s="49"/>
      <c r="LB19" s="49"/>
      <c r="LC19" s="49"/>
      <c r="LD19" s="49"/>
      <c r="LE19" s="49"/>
      <c r="LF19" s="49"/>
      <c r="LG19" s="49"/>
      <c r="LH19" s="49"/>
      <c r="LI19" s="49"/>
      <c r="LJ19" s="49"/>
      <c r="LK19" s="49"/>
      <c r="LL19" s="49"/>
      <c r="LM19" s="49"/>
      <c r="LN19" s="49"/>
      <c r="LO19" s="49"/>
      <c r="LP19" s="49"/>
      <c r="LQ19" s="49"/>
      <c r="LR19" s="49"/>
      <c r="LS19" s="49"/>
      <c r="LT19" s="49"/>
      <c r="LU19" s="49"/>
      <c r="LV19" s="49"/>
      <c r="LW19" s="49"/>
      <c r="LX19" s="49"/>
      <c r="LY19" s="49"/>
      <c r="LZ19" s="49"/>
      <c r="MA19" s="49"/>
      <c r="MB19" s="49"/>
      <c r="MC19" s="49"/>
      <c r="MD19" s="49"/>
      <c r="ME19" s="49"/>
      <c r="MF19" s="49"/>
      <c r="MG19" s="49"/>
      <c r="MH19" s="49"/>
      <c r="MI19" s="49"/>
      <c r="MJ19" s="49"/>
      <c r="MK19" s="49"/>
      <c r="ML19" s="49"/>
      <c r="MM19" s="49"/>
      <c r="MN19" s="49"/>
      <c r="MO19" s="49"/>
      <c r="MP19" s="49"/>
      <c r="MQ19" s="49"/>
      <c r="MR19" s="49"/>
      <c r="MS19" s="49"/>
      <c r="MT19" s="49"/>
      <c r="MU19" s="49"/>
      <c r="MV19" s="49"/>
      <c r="MW19" s="49"/>
      <c r="MX19" s="49"/>
      <c r="MY19" s="49"/>
      <c r="MZ19" s="49"/>
      <c r="NA19" s="49"/>
      <c r="NB19" s="49"/>
      <c r="NC19" s="49"/>
      <c r="ND19" s="49"/>
      <c r="NE19" s="49"/>
      <c r="NF19" s="49"/>
      <c r="NG19" s="49"/>
      <c r="NH19" s="49"/>
      <c r="NI19" s="49"/>
    </row>
    <row r="20" spans="1:373" s="10" customFormat="1" outlineLevel="1" x14ac:dyDescent="0.15">
      <c r="B20" s="12">
        <v>1.4</v>
      </c>
      <c r="C20" s="10" t="s">
        <v>144</v>
      </c>
      <c r="G20" s="26">
        <f>NETWORKDAYS(H20,I20,Holidays!$C$3:$C$53)</f>
        <v>5</v>
      </c>
      <c r="H20" s="38">
        <v>40938</v>
      </c>
      <c r="I20" s="38">
        <v>40942</v>
      </c>
      <c r="J20" s="36">
        <v>0</v>
      </c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31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31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31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31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31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31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31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31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31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31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31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31"/>
      <c r="JC20" s="49"/>
      <c r="JD20" s="49"/>
      <c r="JE20" s="49"/>
      <c r="JF20" s="49"/>
      <c r="JG20" s="49"/>
      <c r="JH20" s="49"/>
      <c r="JI20" s="49"/>
      <c r="JJ20" s="49"/>
      <c r="JK20" s="49"/>
      <c r="JL20" s="49"/>
      <c r="JM20" s="49"/>
      <c r="JN20" s="49"/>
      <c r="JO20" s="49"/>
      <c r="JP20" s="49"/>
      <c r="JQ20" s="49"/>
      <c r="JR20" s="49"/>
      <c r="JS20" s="49"/>
      <c r="JT20" s="49"/>
      <c r="JU20" s="49"/>
      <c r="JV20" s="49"/>
      <c r="JW20" s="49"/>
      <c r="JX20" s="49"/>
      <c r="JY20" s="49"/>
      <c r="JZ20" s="49"/>
      <c r="KA20" s="49"/>
      <c r="KB20" s="49"/>
      <c r="KC20" s="49"/>
      <c r="KD20" s="49"/>
      <c r="KE20" s="49"/>
      <c r="KF20" s="49"/>
      <c r="KG20" s="49"/>
      <c r="KH20" s="49"/>
      <c r="KI20" s="49"/>
      <c r="KJ20" s="49"/>
      <c r="KK20" s="49"/>
      <c r="KL20" s="49"/>
      <c r="KM20" s="49"/>
      <c r="KN20" s="49"/>
      <c r="KO20" s="49"/>
      <c r="KP20" s="49"/>
      <c r="KQ20" s="49"/>
      <c r="KR20" s="49"/>
      <c r="KS20" s="49"/>
      <c r="KT20" s="49"/>
      <c r="KU20" s="49"/>
      <c r="KV20" s="49"/>
      <c r="KW20" s="49"/>
      <c r="KX20" s="49"/>
      <c r="KY20" s="49"/>
      <c r="KZ20" s="49"/>
      <c r="LA20" s="49"/>
      <c r="LB20" s="49"/>
      <c r="LC20" s="49"/>
      <c r="LD20" s="49"/>
      <c r="LE20" s="49"/>
      <c r="LF20" s="49"/>
      <c r="LG20" s="49"/>
      <c r="LH20" s="49"/>
      <c r="LI20" s="49"/>
      <c r="LJ20" s="49"/>
      <c r="LK20" s="49"/>
      <c r="LL20" s="49"/>
      <c r="LM20" s="49"/>
      <c r="LN20" s="49"/>
      <c r="LO20" s="49"/>
      <c r="LP20" s="49"/>
      <c r="LQ20" s="49"/>
      <c r="LR20" s="49"/>
      <c r="LS20" s="49"/>
      <c r="LT20" s="49"/>
      <c r="LU20" s="49"/>
      <c r="LV20" s="49"/>
      <c r="LW20" s="49"/>
      <c r="LX20" s="49"/>
      <c r="LY20" s="49"/>
      <c r="LZ20" s="49"/>
      <c r="MA20" s="49"/>
      <c r="MB20" s="49"/>
      <c r="MC20" s="49"/>
      <c r="MD20" s="49"/>
      <c r="ME20" s="49"/>
      <c r="MF20" s="49"/>
      <c r="MG20" s="49"/>
      <c r="MH20" s="49"/>
      <c r="MI20" s="49"/>
      <c r="MJ20" s="49"/>
      <c r="MK20" s="49"/>
      <c r="ML20" s="49"/>
      <c r="MM20" s="49"/>
      <c r="MN20" s="49"/>
      <c r="MO20" s="49"/>
      <c r="MP20" s="49"/>
      <c r="MQ20" s="49"/>
      <c r="MR20" s="49"/>
      <c r="MS20" s="49"/>
      <c r="MT20" s="49"/>
      <c r="MU20" s="49"/>
      <c r="MV20" s="49"/>
      <c r="MW20" s="49"/>
      <c r="MX20" s="49"/>
      <c r="MY20" s="49"/>
      <c r="MZ20" s="49"/>
      <c r="NA20" s="49"/>
      <c r="NB20" s="49"/>
      <c r="NC20" s="49"/>
      <c r="ND20" s="49"/>
      <c r="NE20" s="49"/>
      <c r="NF20" s="49"/>
      <c r="NG20" s="49"/>
      <c r="NH20" s="49"/>
      <c r="NI20" s="49"/>
    </row>
    <row r="21" spans="1:373" ht="3.75" customHeight="1" x14ac:dyDescent="0.15">
      <c r="B21" s="3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32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32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32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32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32"/>
      <c r="DG21" s="29"/>
      <c r="DH21" s="29"/>
      <c r="DI21" s="29"/>
      <c r="DJ21" s="29"/>
      <c r="DK21" s="29"/>
      <c r="DL21" s="29"/>
      <c r="DM21" s="29"/>
      <c r="DN21" s="29"/>
      <c r="DO21" s="29"/>
      <c r="DP21" s="29"/>
      <c r="DQ21" s="29"/>
      <c r="DR21" s="29"/>
      <c r="DS21" s="29"/>
      <c r="DT21" s="29"/>
      <c r="DU21" s="29"/>
      <c r="DV21" s="29"/>
      <c r="DW21" s="29"/>
      <c r="DX21" s="29"/>
      <c r="DY21" s="29"/>
      <c r="DZ21" s="29"/>
      <c r="EA21" s="32"/>
      <c r="EB21" s="29"/>
      <c r="EC21" s="29"/>
      <c r="ED21" s="29"/>
      <c r="EE21" s="29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9"/>
      <c r="EU21" s="29"/>
      <c r="EV21" s="29"/>
      <c r="EW21" s="29"/>
      <c r="EX21" s="29"/>
      <c r="EY21" s="29"/>
      <c r="EZ21" s="32"/>
      <c r="FA21" s="29"/>
      <c r="FB21" s="29"/>
      <c r="FC21" s="29"/>
      <c r="FD21" s="29"/>
      <c r="FE21" s="29"/>
      <c r="FF21" s="29"/>
      <c r="FG21" s="29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32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9"/>
      <c r="GI21" s="29"/>
      <c r="GJ21" s="29"/>
      <c r="GK21" s="29"/>
      <c r="GL21" s="29"/>
      <c r="GM21" s="29"/>
      <c r="GN21" s="32"/>
      <c r="GO21" s="29"/>
      <c r="GP21" s="29"/>
      <c r="GQ21" s="29"/>
      <c r="GR21" s="29"/>
      <c r="GS21" s="29"/>
      <c r="GT21" s="29"/>
      <c r="GU21" s="29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9"/>
      <c r="HI21" s="29"/>
      <c r="HJ21" s="29"/>
      <c r="HK21" s="32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32"/>
      <c r="IH21" s="29"/>
      <c r="II21" s="29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9"/>
      <c r="IW21" s="29"/>
      <c r="IX21" s="29"/>
      <c r="IY21" s="29"/>
      <c r="IZ21" s="29"/>
      <c r="JA21" s="29"/>
      <c r="JB21" s="32"/>
      <c r="JC21" s="49"/>
      <c r="JD21" s="49"/>
      <c r="JE21" s="49"/>
      <c r="JF21" s="49"/>
      <c r="JG21" s="49"/>
      <c r="JH21" s="49"/>
      <c r="JI21" s="49"/>
      <c r="JJ21" s="49"/>
      <c r="JK21" s="49"/>
      <c r="JL21" s="49"/>
      <c r="JM21" s="49"/>
      <c r="JN21" s="49"/>
      <c r="JO21" s="49"/>
      <c r="JP21" s="49"/>
      <c r="JQ21" s="49"/>
      <c r="JR21" s="49"/>
      <c r="JS21" s="49"/>
      <c r="JT21" s="49"/>
      <c r="JU21" s="49"/>
      <c r="JV21" s="49"/>
      <c r="JW21" s="49"/>
      <c r="JX21" s="49"/>
      <c r="JY21" s="49"/>
      <c r="JZ21" s="49"/>
      <c r="KA21" s="49"/>
      <c r="KB21" s="49"/>
      <c r="KC21" s="49"/>
      <c r="KD21" s="49"/>
      <c r="KE21" s="49"/>
      <c r="KF21" s="49"/>
      <c r="KG21" s="49"/>
      <c r="KH21" s="49"/>
      <c r="KI21" s="49"/>
      <c r="KJ21" s="49"/>
      <c r="KK21" s="49"/>
      <c r="KL21" s="49"/>
      <c r="KM21" s="49"/>
      <c r="KN21" s="49"/>
      <c r="KO21" s="49"/>
      <c r="KP21" s="49"/>
      <c r="KQ21" s="49"/>
      <c r="KR21" s="49"/>
      <c r="KS21" s="49"/>
      <c r="KT21" s="49"/>
      <c r="KU21" s="49"/>
      <c r="KV21" s="49"/>
      <c r="KW21" s="49"/>
      <c r="KX21" s="49"/>
      <c r="KY21" s="49"/>
      <c r="KZ21" s="49"/>
      <c r="LA21" s="49"/>
      <c r="LB21" s="49"/>
      <c r="LC21" s="49"/>
      <c r="LD21" s="49"/>
      <c r="LE21" s="49"/>
      <c r="LF21" s="49"/>
      <c r="LG21" s="49"/>
      <c r="LH21" s="49"/>
      <c r="LI21" s="49"/>
      <c r="LJ21" s="49"/>
      <c r="LK21" s="49"/>
      <c r="LL21" s="49"/>
      <c r="LM21" s="49"/>
      <c r="LN21" s="49"/>
      <c r="LO21" s="49"/>
      <c r="LP21" s="49"/>
      <c r="LQ21" s="49"/>
      <c r="LR21" s="49"/>
      <c r="LS21" s="49"/>
      <c r="LT21" s="49"/>
      <c r="LU21" s="49"/>
      <c r="LV21" s="49"/>
      <c r="LW21" s="49"/>
      <c r="LX21" s="49"/>
      <c r="LY21" s="49"/>
      <c r="LZ21" s="49"/>
      <c r="MA21" s="49"/>
      <c r="MB21" s="49"/>
      <c r="MC21" s="49"/>
      <c r="MD21" s="49"/>
      <c r="ME21" s="49"/>
      <c r="MF21" s="49"/>
      <c r="MG21" s="49"/>
      <c r="MH21" s="49"/>
      <c r="MI21" s="49"/>
      <c r="MJ21" s="49"/>
      <c r="MK21" s="49"/>
      <c r="ML21" s="49"/>
      <c r="MM21" s="49"/>
      <c r="MN21" s="49"/>
      <c r="MO21" s="49"/>
      <c r="MP21" s="49"/>
      <c r="MQ21" s="49"/>
      <c r="MR21" s="49"/>
      <c r="MS21" s="49"/>
      <c r="MT21" s="49"/>
      <c r="MU21" s="49"/>
      <c r="MV21" s="49"/>
      <c r="MW21" s="49"/>
      <c r="MX21" s="49"/>
      <c r="MY21" s="49"/>
      <c r="MZ21" s="49"/>
      <c r="NA21" s="49"/>
      <c r="NB21" s="49"/>
      <c r="NC21" s="49"/>
      <c r="ND21" s="49"/>
      <c r="NE21" s="49"/>
      <c r="NF21" s="49"/>
      <c r="NG21" s="49"/>
      <c r="NH21" s="49"/>
      <c r="NI21" s="49"/>
    </row>
    <row r="22" spans="1:373" s="15" customFormat="1" x14ac:dyDescent="0.15">
      <c r="A22" s="15">
        <v>2</v>
      </c>
      <c r="B22" s="39" t="s">
        <v>144</v>
      </c>
      <c r="G22" s="22">
        <f>NETWORKDAYS(H22,I22,Holidays!$C$3:$C$53)</f>
        <v>56</v>
      </c>
      <c r="H22" s="37">
        <v>40924</v>
      </c>
      <c r="I22" s="37">
        <v>41005</v>
      </c>
      <c r="J22" s="35">
        <v>0</v>
      </c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31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31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31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31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31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31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31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31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31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31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31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  <c r="IT22" s="25"/>
      <c r="IU22" s="25"/>
      <c r="IV22" s="25"/>
      <c r="IW22" s="25"/>
      <c r="IX22" s="25"/>
      <c r="IY22" s="25"/>
      <c r="IZ22" s="25"/>
      <c r="JA22" s="25"/>
      <c r="JB22" s="31"/>
      <c r="JC22" s="49"/>
      <c r="JD22" s="49"/>
      <c r="JE22" s="49"/>
      <c r="JF22" s="49"/>
      <c r="JG22" s="49"/>
      <c r="JH22" s="49"/>
      <c r="JI22" s="49"/>
      <c r="JJ22" s="49"/>
      <c r="JK22" s="49"/>
      <c r="JL22" s="49"/>
      <c r="JM22" s="49"/>
      <c r="JN22" s="49"/>
      <c r="JO22" s="49"/>
      <c r="JP22" s="49"/>
      <c r="JQ22" s="49"/>
      <c r="JR22" s="49"/>
      <c r="JS22" s="49"/>
      <c r="JT22" s="49"/>
      <c r="JU22" s="49"/>
      <c r="JV22" s="49"/>
      <c r="JW22" s="49"/>
      <c r="JX22" s="49"/>
      <c r="JY22" s="49"/>
      <c r="JZ22" s="49"/>
      <c r="KA22" s="49"/>
      <c r="KB22" s="49"/>
      <c r="KC22" s="49"/>
      <c r="KD22" s="49"/>
      <c r="KE22" s="49"/>
      <c r="KF22" s="49"/>
      <c r="KG22" s="49"/>
      <c r="KH22" s="49"/>
      <c r="KI22" s="49"/>
      <c r="KJ22" s="49"/>
      <c r="KK22" s="49"/>
      <c r="KL22" s="49"/>
      <c r="KM22" s="49"/>
      <c r="KN22" s="49"/>
      <c r="KO22" s="49"/>
      <c r="KP22" s="49"/>
      <c r="KQ22" s="49"/>
      <c r="KR22" s="49"/>
      <c r="KS22" s="49"/>
      <c r="KT22" s="49"/>
      <c r="KU22" s="49"/>
      <c r="KV22" s="49"/>
      <c r="KW22" s="49"/>
      <c r="KX22" s="49"/>
      <c r="KY22" s="49"/>
      <c r="KZ22" s="49"/>
      <c r="LA22" s="49"/>
      <c r="LB22" s="49"/>
      <c r="LC22" s="49"/>
      <c r="LD22" s="49"/>
      <c r="LE22" s="49"/>
      <c r="LF22" s="49"/>
      <c r="LG22" s="49"/>
      <c r="LH22" s="49"/>
      <c r="LI22" s="49"/>
      <c r="LJ22" s="49"/>
      <c r="LK22" s="49"/>
      <c r="LL22" s="49"/>
      <c r="LM22" s="49"/>
      <c r="LN22" s="49"/>
      <c r="LO22" s="49"/>
      <c r="LP22" s="49"/>
      <c r="LQ22" s="49"/>
      <c r="LR22" s="49"/>
      <c r="LS22" s="49"/>
      <c r="LT22" s="49"/>
      <c r="LU22" s="49"/>
      <c r="LV22" s="49"/>
      <c r="LW22" s="49"/>
      <c r="LX22" s="49"/>
      <c r="LY22" s="49"/>
      <c r="LZ22" s="49"/>
      <c r="MA22" s="49"/>
      <c r="MB22" s="49"/>
      <c r="MC22" s="49"/>
      <c r="MD22" s="49"/>
      <c r="ME22" s="49"/>
      <c r="MF22" s="49"/>
      <c r="MG22" s="49"/>
      <c r="MH22" s="49"/>
      <c r="MI22" s="49"/>
      <c r="MJ22" s="49"/>
      <c r="MK22" s="49"/>
      <c r="ML22" s="49"/>
      <c r="MM22" s="49"/>
      <c r="MN22" s="49"/>
      <c r="MO22" s="49"/>
      <c r="MP22" s="49"/>
      <c r="MQ22" s="49"/>
      <c r="MR22" s="49"/>
      <c r="MS22" s="49"/>
      <c r="MT22" s="49"/>
      <c r="MU22" s="49"/>
      <c r="MV22" s="49"/>
      <c r="MW22" s="49"/>
      <c r="MX22" s="49"/>
      <c r="MY22" s="49"/>
      <c r="MZ22" s="49"/>
      <c r="NA22" s="49"/>
      <c r="NB22" s="49"/>
      <c r="NC22" s="49"/>
      <c r="ND22" s="49"/>
      <c r="NE22" s="49"/>
      <c r="NF22" s="49"/>
      <c r="NG22" s="49"/>
      <c r="NH22" s="49"/>
      <c r="NI22" s="49"/>
    </row>
    <row r="23" spans="1:373" ht="3.75" customHeight="1" outlineLevel="1" x14ac:dyDescent="0.15"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32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32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32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32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32"/>
      <c r="DG23" s="29"/>
      <c r="DH23" s="29"/>
      <c r="DI23" s="29"/>
      <c r="DJ23" s="29"/>
      <c r="DK23" s="29"/>
      <c r="DL23" s="29"/>
      <c r="DM23" s="29"/>
      <c r="DN23" s="29"/>
      <c r="DO23" s="29"/>
      <c r="DP23" s="29"/>
      <c r="DQ23" s="29"/>
      <c r="DR23" s="29"/>
      <c r="DS23" s="29"/>
      <c r="DT23" s="29"/>
      <c r="DU23" s="29"/>
      <c r="DV23" s="29"/>
      <c r="DW23" s="29"/>
      <c r="DX23" s="29"/>
      <c r="DY23" s="29"/>
      <c r="DZ23" s="29"/>
      <c r="EA23" s="32"/>
      <c r="EB23" s="29"/>
      <c r="EC23" s="29"/>
      <c r="ED23" s="29"/>
      <c r="EE23" s="29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9"/>
      <c r="EU23" s="29"/>
      <c r="EV23" s="29"/>
      <c r="EW23" s="29"/>
      <c r="EX23" s="29"/>
      <c r="EY23" s="29"/>
      <c r="EZ23" s="32"/>
      <c r="FA23" s="29"/>
      <c r="FB23" s="29"/>
      <c r="FC23" s="29"/>
      <c r="FD23" s="29"/>
      <c r="FE23" s="29"/>
      <c r="FF23" s="29"/>
      <c r="FG23" s="29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32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9"/>
      <c r="GI23" s="29"/>
      <c r="GJ23" s="29"/>
      <c r="GK23" s="29"/>
      <c r="GL23" s="29"/>
      <c r="GM23" s="29"/>
      <c r="GN23" s="32"/>
      <c r="GO23" s="29"/>
      <c r="GP23" s="29"/>
      <c r="GQ23" s="29"/>
      <c r="GR23" s="29"/>
      <c r="GS23" s="29"/>
      <c r="GT23" s="29"/>
      <c r="GU23" s="29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9"/>
      <c r="HI23" s="29"/>
      <c r="HJ23" s="29"/>
      <c r="HK23" s="32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9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32"/>
      <c r="IH23" s="29"/>
      <c r="II23" s="29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9"/>
      <c r="IW23" s="29"/>
      <c r="IX23" s="29"/>
      <c r="IY23" s="29"/>
      <c r="IZ23" s="29"/>
      <c r="JA23" s="29"/>
      <c r="JB23" s="32"/>
      <c r="JC23" s="49"/>
      <c r="JD23" s="49"/>
      <c r="JE23" s="49"/>
      <c r="JF23" s="49"/>
      <c r="JG23" s="49"/>
      <c r="JH23" s="49"/>
      <c r="JI23" s="49"/>
      <c r="JJ23" s="49"/>
      <c r="JK23" s="49"/>
      <c r="JL23" s="49"/>
      <c r="JM23" s="49"/>
      <c r="JN23" s="49"/>
      <c r="JO23" s="49"/>
      <c r="JP23" s="49"/>
      <c r="JQ23" s="49"/>
      <c r="JR23" s="49"/>
      <c r="JS23" s="49"/>
      <c r="JT23" s="49"/>
      <c r="JU23" s="49"/>
      <c r="JV23" s="49"/>
      <c r="JW23" s="49"/>
      <c r="JX23" s="49"/>
      <c r="JY23" s="49"/>
      <c r="JZ23" s="49"/>
      <c r="KA23" s="49"/>
      <c r="KB23" s="49"/>
      <c r="KC23" s="49"/>
      <c r="KD23" s="49"/>
      <c r="KE23" s="49"/>
      <c r="KF23" s="49"/>
      <c r="KG23" s="49"/>
      <c r="KH23" s="49"/>
      <c r="KI23" s="49"/>
      <c r="KJ23" s="49"/>
      <c r="KK23" s="49"/>
      <c r="KL23" s="49"/>
      <c r="KM23" s="49"/>
      <c r="KN23" s="49"/>
      <c r="KO23" s="49"/>
      <c r="KP23" s="49"/>
      <c r="KQ23" s="49"/>
      <c r="KR23" s="49"/>
      <c r="KS23" s="49"/>
      <c r="KT23" s="49"/>
      <c r="KU23" s="49"/>
      <c r="KV23" s="49"/>
      <c r="KW23" s="49"/>
      <c r="KX23" s="49"/>
      <c r="KY23" s="49"/>
      <c r="KZ23" s="49"/>
      <c r="LA23" s="49"/>
      <c r="LB23" s="49"/>
      <c r="LC23" s="49"/>
      <c r="LD23" s="49"/>
      <c r="LE23" s="49"/>
      <c r="LF23" s="49"/>
      <c r="LG23" s="49"/>
      <c r="LH23" s="49"/>
      <c r="LI23" s="49"/>
      <c r="LJ23" s="49"/>
      <c r="LK23" s="49"/>
      <c r="LL23" s="49"/>
      <c r="LM23" s="49"/>
      <c r="LN23" s="49"/>
      <c r="LO23" s="49"/>
      <c r="LP23" s="49"/>
      <c r="LQ23" s="49"/>
      <c r="LR23" s="49"/>
      <c r="LS23" s="49"/>
      <c r="LT23" s="49"/>
      <c r="LU23" s="49"/>
      <c r="LV23" s="49"/>
      <c r="LW23" s="49"/>
      <c r="LX23" s="49"/>
      <c r="LY23" s="49"/>
      <c r="LZ23" s="49"/>
      <c r="MA23" s="49"/>
      <c r="MB23" s="49"/>
      <c r="MC23" s="49"/>
      <c r="MD23" s="49"/>
      <c r="ME23" s="49"/>
      <c r="MF23" s="49"/>
      <c r="MG23" s="49"/>
      <c r="MH23" s="49"/>
      <c r="MI23" s="49"/>
      <c r="MJ23" s="49"/>
      <c r="MK23" s="49"/>
      <c r="ML23" s="49"/>
      <c r="MM23" s="49"/>
      <c r="MN23" s="49"/>
      <c r="MO23" s="49"/>
      <c r="MP23" s="49"/>
      <c r="MQ23" s="49"/>
      <c r="MR23" s="49"/>
      <c r="MS23" s="49"/>
      <c r="MT23" s="49"/>
      <c r="MU23" s="49"/>
      <c r="MV23" s="49"/>
      <c r="MW23" s="49"/>
      <c r="MX23" s="49"/>
      <c r="MY23" s="49"/>
      <c r="MZ23" s="49"/>
      <c r="NA23" s="49"/>
      <c r="NB23" s="49"/>
      <c r="NC23" s="49"/>
      <c r="ND23" s="49"/>
      <c r="NE23" s="49"/>
      <c r="NF23" s="49"/>
      <c r="NG23" s="49"/>
      <c r="NH23" s="49"/>
      <c r="NI23" s="49"/>
    </row>
    <row r="24" spans="1:373" s="15" customFormat="1" outlineLevel="1" x14ac:dyDescent="0.15">
      <c r="B24" s="19">
        <v>2.1</v>
      </c>
      <c r="C24" s="15" t="s">
        <v>144</v>
      </c>
      <c r="G24" s="22">
        <f>NETWORKDAYS(H24,I24,Holidays!$C$3:$C$53)</f>
        <v>17</v>
      </c>
      <c r="H24" s="37">
        <v>40924</v>
      </c>
      <c r="I24" s="37">
        <v>40949</v>
      </c>
      <c r="J24" s="35">
        <v>0</v>
      </c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31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31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31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31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31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31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31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31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31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31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31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  <c r="IT24" s="25"/>
      <c r="IU24" s="25"/>
      <c r="IV24" s="25"/>
      <c r="IW24" s="25"/>
      <c r="IX24" s="25"/>
      <c r="IY24" s="25"/>
      <c r="IZ24" s="25"/>
      <c r="JA24" s="25"/>
      <c r="JB24" s="31"/>
      <c r="JC24" s="49"/>
      <c r="JD24" s="49"/>
      <c r="JE24" s="49"/>
      <c r="JF24" s="49"/>
      <c r="JG24" s="49"/>
      <c r="JH24" s="49"/>
      <c r="JI24" s="49"/>
      <c r="JJ24" s="49"/>
      <c r="JK24" s="49"/>
      <c r="JL24" s="49"/>
      <c r="JM24" s="49"/>
      <c r="JN24" s="49"/>
      <c r="JO24" s="49"/>
      <c r="JP24" s="49"/>
      <c r="JQ24" s="49"/>
      <c r="JR24" s="49"/>
      <c r="JS24" s="49"/>
      <c r="JT24" s="49"/>
      <c r="JU24" s="49"/>
      <c r="JV24" s="49"/>
      <c r="JW24" s="49"/>
      <c r="JX24" s="49"/>
      <c r="JY24" s="49"/>
      <c r="JZ24" s="49"/>
      <c r="KA24" s="49"/>
      <c r="KB24" s="49"/>
      <c r="KC24" s="49"/>
      <c r="KD24" s="49"/>
      <c r="KE24" s="49"/>
      <c r="KF24" s="49"/>
      <c r="KG24" s="49"/>
      <c r="KH24" s="49"/>
      <c r="KI24" s="49"/>
      <c r="KJ24" s="49"/>
      <c r="KK24" s="49"/>
      <c r="KL24" s="49"/>
      <c r="KM24" s="49"/>
      <c r="KN24" s="49"/>
      <c r="KO24" s="49"/>
      <c r="KP24" s="49"/>
      <c r="KQ24" s="49"/>
      <c r="KR24" s="49"/>
      <c r="KS24" s="49"/>
      <c r="KT24" s="49"/>
      <c r="KU24" s="49"/>
      <c r="KV24" s="49"/>
      <c r="KW24" s="49"/>
      <c r="KX24" s="49"/>
      <c r="KY24" s="49"/>
      <c r="KZ24" s="49"/>
      <c r="LA24" s="49"/>
      <c r="LB24" s="49"/>
      <c r="LC24" s="49"/>
      <c r="LD24" s="49"/>
      <c r="LE24" s="49"/>
      <c r="LF24" s="49"/>
      <c r="LG24" s="49"/>
      <c r="LH24" s="49"/>
      <c r="LI24" s="49"/>
      <c r="LJ24" s="49"/>
      <c r="LK24" s="49"/>
      <c r="LL24" s="49"/>
      <c r="LM24" s="49"/>
      <c r="LN24" s="49"/>
      <c r="LO24" s="49"/>
      <c r="LP24" s="49"/>
      <c r="LQ24" s="49"/>
      <c r="LR24" s="49"/>
      <c r="LS24" s="49"/>
      <c r="LT24" s="49"/>
      <c r="LU24" s="49"/>
      <c r="LV24" s="49"/>
      <c r="LW24" s="49"/>
      <c r="LX24" s="49"/>
      <c r="LY24" s="49"/>
      <c r="LZ24" s="49"/>
      <c r="MA24" s="49"/>
      <c r="MB24" s="49"/>
      <c r="MC24" s="49"/>
      <c r="MD24" s="49"/>
      <c r="ME24" s="49"/>
      <c r="MF24" s="49"/>
      <c r="MG24" s="49"/>
      <c r="MH24" s="49"/>
      <c r="MI24" s="49"/>
      <c r="MJ24" s="49"/>
      <c r="MK24" s="49"/>
      <c r="ML24" s="49"/>
      <c r="MM24" s="49"/>
      <c r="MN24" s="49"/>
      <c r="MO24" s="49"/>
      <c r="MP24" s="49"/>
      <c r="MQ24" s="49"/>
      <c r="MR24" s="49"/>
      <c r="MS24" s="49"/>
      <c r="MT24" s="49"/>
      <c r="MU24" s="49"/>
      <c r="MV24" s="49"/>
      <c r="MW24" s="49"/>
      <c r="MX24" s="49"/>
      <c r="MY24" s="49"/>
      <c r="MZ24" s="49"/>
      <c r="NA24" s="49"/>
      <c r="NB24" s="49"/>
      <c r="NC24" s="49"/>
      <c r="ND24" s="49"/>
      <c r="NE24" s="49"/>
      <c r="NF24" s="49"/>
      <c r="NG24" s="49"/>
      <c r="NH24" s="49"/>
      <c r="NI24" s="49"/>
    </row>
    <row r="25" spans="1:373" ht="3.75" customHeight="1" outlineLevel="2" x14ac:dyDescent="0.15">
      <c r="B25" s="4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2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32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32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32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32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9"/>
      <c r="DT25" s="29"/>
      <c r="DU25" s="29"/>
      <c r="DV25" s="29"/>
      <c r="DW25" s="29"/>
      <c r="DX25" s="29"/>
      <c r="DY25" s="29"/>
      <c r="DZ25" s="29"/>
      <c r="EA25" s="32"/>
      <c r="EB25" s="29"/>
      <c r="EC25" s="29"/>
      <c r="ED25" s="29"/>
      <c r="EE25" s="29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9"/>
      <c r="EU25" s="29"/>
      <c r="EV25" s="29"/>
      <c r="EW25" s="29"/>
      <c r="EX25" s="29"/>
      <c r="EY25" s="29"/>
      <c r="EZ25" s="32"/>
      <c r="FA25" s="29"/>
      <c r="FB25" s="29"/>
      <c r="FC25" s="29"/>
      <c r="FD25" s="29"/>
      <c r="FE25" s="29"/>
      <c r="FF25" s="29"/>
      <c r="FG25" s="29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32"/>
      <c r="FU25" s="29"/>
      <c r="FV25" s="29"/>
      <c r="FW25" s="29"/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9"/>
      <c r="GI25" s="29"/>
      <c r="GJ25" s="29"/>
      <c r="GK25" s="29"/>
      <c r="GL25" s="29"/>
      <c r="GM25" s="29"/>
      <c r="GN25" s="32"/>
      <c r="GO25" s="29"/>
      <c r="GP25" s="29"/>
      <c r="GQ25" s="29"/>
      <c r="GR25" s="29"/>
      <c r="GS25" s="29"/>
      <c r="GT25" s="29"/>
      <c r="GU25" s="29"/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9"/>
      <c r="HI25" s="29"/>
      <c r="HJ25" s="29"/>
      <c r="HK25" s="32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9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32"/>
      <c r="IH25" s="29"/>
      <c r="II25" s="29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9"/>
      <c r="IW25" s="29"/>
      <c r="IX25" s="29"/>
      <c r="IY25" s="29"/>
      <c r="IZ25" s="29"/>
      <c r="JA25" s="29"/>
      <c r="JB25" s="32"/>
      <c r="JC25" s="49"/>
      <c r="JD25" s="49"/>
      <c r="JE25" s="49"/>
      <c r="JF25" s="49"/>
      <c r="JG25" s="49"/>
      <c r="JH25" s="49"/>
      <c r="JI25" s="49"/>
      <c r="JJ25" s="49"/>
      <c r="JK25" s="49"/>
      <c r="JL25" s="49"/>
      <c r="JM25" s="49"/>
      <c r="JN25" s="49"/>
      <c r="JO25" s="49"/>
      <c r="JP25" s="49"/>
      <c r="JQ25" s="49"/>
      <c r="JR25" s="49"/>
      <c r="JS25" s="49"/>
      <c r="JT25" s="49"/>
      <c r="JU25" s="49"/>
      <c r="JV25" s="49"/>
      <c r="JW25" s="49"/>
      <c r="JX25" s="49"/>
      <c r="JY25" s="49"/>
      <c r="JZ25" s="49"/>
      <c r="KA25" s="49"/>
      <c r="KB25" s="49"/>
      <c r="KC25" s="49"/>
      <c r="KD25" s="49"/>
      <c r="KE25" s="49"/>
      <c r="KF25" s="49"/>
      <c r="KG25" s="49"/>
      <c r="KH25" s="49"/>
      <c r="KI25" s="49"/>
      <c r="KJ25" s="49"/>
      <c r="KK25" s="49"/>
      <c r="KL25" s="49"/>
      <c r="KM25" s="49"/>
      <c r="KN25" s="49"/>
      <c r="KO25" s="49"/>
      <c r="KP25" s="49"/>
      <c r="KQ25" s="49"/>
      <c r="KR25" s="49"/>
      <c r="KS25" s="49"/>
      <c r="KT25" s="49"/>
      <c r="KU25" s="49"/>
      <c r="KV25" s="49"/>
      <c r="KW25" s="49"/>
      <c r="KX25" s="49"/>
      <c r="KY25" s="49"/>
      <c r="KZ25" s="49"/>
      <c r="LA25" s="49"/>
      <c r="LB25" s="49"/>
      <c r="LC25" s="49"/>
      <c r="LD25" s="49"/>
      <c r="LE25" s="49"/>
      <c r="LF25" s="49"/>
      <c r="LG25" s="49"/>
      <c r="LH25" s="49"/>
      <c r="LI25" s="49"/>
      <c r="LJ25" s="49"/>
      <c r="LK25" s="49"/>
      <c r="LL25" s="49"/>
      <c r="LM25" s="49"/>
      <c r="LN25" s="49"/>
      <c r="LO25" s="49"/>
      <c r="LP25" s="49"/>
      <c r="LQ25" s="49"/>
      <c r="LR25" s="49"/>
      <c r="LS25" s="49"/>
      <c r="LT25" s="49"/>
      <c r="LU25" s="49"/>
      <c r="LV25" s="49"/>
      <c r="LW25" s="49"/>
      <c r="LX25" s="49"/>
      <c r="LY25" s="49"/>
      <c r="LZ25" s="49"/>
      <c r="MA25" s="49"/>
      <c r="MB25" s="49"/>
      <c r="MC25" s="49"/>
      <c r="MD25" s="49"/>
      <c r="ME25" s="49"/>
      <c r="MF25" s="49"/>
      <c r="MG25" s="49"/>
      <c r="MH25" s="49"/>
      <c r="MI25" s="49"/>
      <c r="MJ25" s="49"/>
      <c r="MK25" s="49"/>
      <c r="ML25" s="49"/>
      <c r="MM25" s="49"/>
      <c r="MN25" s="49"/>
      <c r="MO25" s="49"/>
      <c r="MP25" s="49"/>
      <c r="MQ25" s="49"/>
      <c r="MR25" s="49"/>
      <c r="MS25" s="49"/>
      <c r="MT25" s="49"/>
      <c r="MU25" s="49"/>
      <c r="MV25" s="49"/>
      <c r="MW25" s="49"/>
      <c r="MX25" s="49"/>
      <c r="MY25" s="49"/>
      <c r="MZ25" s="49"/>
      <c r="NA25" s="49"/>
      <c r="NB25" s="49"/>
      <c r="NC25" s="49"/>
      <c r="ND25" s="49"/>
      <c r="NE25" s="49"/>
      <c r="NF25" s="49"/>
      <c r="NG25" s="49"/>
      <c r="NH25" s="49"/>
      <c r="NI25" s="49"/>
    </row>
    <row r="26" spans="1:373" s="15" customFormat="1" outlineLevel="2" x14ac:dyDescent="0.15">
      <c r="B26" s="19"/>
      <c r="C26" s="18" t="s">
        <v>2</v>
      </c>
      <c r="D26" s="15" t="s">
        <v>144</v>
      </c>
      <c r="G26" s="22">
        <f>NETWORKDAYS(H26,I26,Holidays!$C$3:$C$53)</f>
        <v>12</v>
      </c>
      <c r="H26" s="37">
        <v>40924.333333333336</v>
      </c>
      <c r="I26" s="37">
        <v>40942.708333333336</v>
      </c>
      <c r="J26" s="35">
        <v>0</v>
      </c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31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31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31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31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31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31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31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31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31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31"/>
      <c r="HL26" s="25"/>
      <c r="HM26" s="25"/>
      <c r="HN26" s="25"/>
      <c r="HO26" s="25"/>
      <c r="HP26" s="25"/>
      <c r="HQ26" s="25"/>
      <c r="HR26" s="25"/>
      <c r="HS26" s="25"/>
      <c r="HT26" s="25"/>
      <c r="HU26" s="25"/>
      <c r="HV26" s="25"/>
      <c r="HW26" s="25"/>
      <c r="HX26" s="25"/>
      <c r="HY26" s="25"/>
      <c r="HZ26" s="25"/>
      <c r="IA26" s="25"/>
      <c r="IB26" s="25"/>
      <c r="IC26" s="25"/>
      <c r="ID26" s="25"/>
      <c r="IE26" s="25"/>
      <c r="IF26" s="25"/>
      <c r="IG26" s="31"/>
      <c r="IH26" s="25"/>
      <c r="II26" s="25"/>
      <c r="IJ26" s="25"/>
      <c r="IK26" s="25"/>
      <c r="IL26" s="25"/>
      <c r="IM26" s="25"/>
      <c r="IN26" s="25"/>
      <c r="IO26" s="25"/>
      <c r="IP26" s="25"/>
      <c r="IQ26" s="25"/>
      <c r="IR26" s="25"/>
      <c r="IS26" s="25"/>
      <c r="IT26" s="25"/>
      <c r="IU26" s="25"/>
      <c r="IV26" s="25"/>
      <c r="IW26" s="25"/>
      <c r="IX26" s="25"/>
      <c r="IY26" s="25"/>
      <c r="IZ26" s="25"/>
      <c r="JA26" s="25"/>
      <c r="JB26" s="31"/>
      <c r="JC26" s="49"/>
      <c r="JD26" s="49"/>
      <c r="JE26" s="49"/>
      <c r="JF26" s="49"/>
      <c r="JG26" s="49"/>
      <c r="JH26" s="49"/>
      <c r="JI26" s="49"/>
      <c r="JJ26" s="49"/>
      <c r="JK26" s="49"/>
      <c r="JL26" s="49"/>
      <c r="JM26" s="49"/>
      <c r="JN26" s="49"/>
      <c r="JO26" s="49"/>
      <c r="JP26" s="49"/>
      <c r="JQ26" s="49"/>
      <c r="JR26" s="49"/>
      <c r="JS26" s="49"/>
      <c r="JT26" s="49"/>
      <c r="JU26" s="49"/>
      <c r="JV26" s="49"/>
      <c r="JW26" s="49"/>
      <c r="JX26" s="49"/>
      <c r="JY26" s="49"/>
      <c r="JZ26" s="49"/>
      <c r="KA26" s="49"/>
      <c r="KB26" s="49"/>
      <c r="KC26" s="49"/>
      <c r="KD26" s="49"/>
      <c r="KE26" s="49"/>
      <c r="KF26" s="49"/>
      <c r="KG26" s="49"/>
      <c r="KH26" s="49"/>
      <c r="KI26" s="49"/>
      <c r="KJ26" s="49"/>
      <c r="KK26" s="49"/>
      <c r="KL26" s="49"/>
      <c r="KM26" s="49"/>
      <c r="KN26" s="49"/>
      <c r="KO26" s="49"/>
      <c r="KP26" s="49"/>
      <c r="KQ26" s="49"/>
      <c r="KR26" s="49"/>
      <c r="KS26" s="49"/>
      <c r="KT26" s="49"/>
      <c r="KU26" s="49"/>
      <c r="KV26" s="49"/>
      <c r="KW26" s="49"/>
      <c r="KX26" s="49"/>
      <c r="KY26" s="49"/>
      <c r="KZ26" s="49"/>
      <c r="LA26" s="49"/>
      <c r="LB26" s="49"/>
      <c r="LC26" s="49"/>
      <c r="LD26" s="49"/>
      <c r="LE26" s="49"/>
      <c r="LF26" s="49"/>
      <c r="LG26" s="49"/>
      <c r="LH26" s="49"/>
      <c r="LI26" s="49"/>
      <c r="LJ26" s="49"/>
      <c r="LK26" s="49"/>
      <c r="LL26" s="49"/>
      <c r="LM26" s="49"/>
      <c r="LN26" s="49"/>
      <c r="LO26" s="49"/>
      <c r="LP26" s="49"/>
      <c r="LQ26" s="49"/>
      <c r="LR26" s="49"/>
      <c r="LS26" s="49"/>
      <c r="LT26" s="49"/>
      <c r="LU26" s="49"/>
      <c r="LV26" s="49"/>
      <c r="LW26" s="49"/>
      <c r="LX26" s="49"/>
      <c r="LY26" s="49"/>
      <c r="LZ26" s="49"/>
      <c r="MA26" s="49"/>
      <c r="MB26" s="49"/>
      <c r="MC26" s="49"/>
      <c r="MD26" s="49"/>
      <c r="ME26" s="49"/>
      <c r="MF26" s="49"/>
      <c r="MG26" s="49"/>
      <c r="MH26" s="49"/>
      <c r="MI26" s="49"/>
      <c r="MJ26" s="49"/>
      <c r="MK26" s="49"/>
      <c r="ML26" s="49"/>
      <c r="MM26" s="49"/>
      <c r="MN26" s="49"/>
      <c r="MO26" s="49"/>
      <c r="MP26" s="49"/>
      <c r="MQ26" s="49"/>
      <c r="MR26" s="49"/>
      <c r="MS26" s="49"/>
      <c r="MT26" s="49"/>
      <c r="MU26" s="49"/>
      <c r="MV26" s="49"/>
      <c r="MW26" s="49"/>
      <c r="MX26" s="49"/>
      <c r="MY26" s="49"/>
      <c r="MZ26" s="49"/>
      <c r="NA26" s="49"/>
      <c r="NB26" s="49"/>
      <c r="NC26" s="49"/>
      <c r="ND26" s="49"/>
      <c r="NE26" s="49"/>
      <c r="NF26" s="49"/>
      <c r="NG26" s="49"/>
      <c r="NH26" s="49"/>
      <c r="NI26" s="49"/>
    </row>
    <row r="27" spans="1:373" ht="3.75" customHeight="1" outlineLevel="3" x14ac:dyDescent="0.15">
      <c r="B27" s="4"/>
      <c r="C27" s="1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32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2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32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32"/>
      <c r="CJ27" s="29"/>
      <c r="CK27" s="29"/>
      <c r="CL27" s="29"/>
      <c r="CM27" s="29"/>
      <c r="CN27" s="29"/>
      <c r="CO27" s="29"/>
      <c r="CP27" s="29"/>
      <c r="CQ27" s="29"/>
      <c r="CR27" s="29"/>
      <c r="CS27" s="29"/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32"/>
      <c r="DG27" s="29"/>
      <c r="DH27" s="29"/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9"/>
      <c r="DT27" s="29"/>
      <c r="DU27" s="29"/>
      <c r="DV27" s="29"/>
      <c r="DW27" s="29"/>
      <c r="DX27" s="29"/>
      <c r="DY27" s="29"/>
      <c r="DZ27" s="29"/>
      <c r="EA27" s="32"/>
      <c r="EB27" s="29"/>
      <c r="EC27" s="29"/>
      <c r="ED27" s="29"/>
      <c r="EE27" s="29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9"/>
      <c r="EU27" s="29"/>
      <c r="EV27" s="29"/>
      <c r="EW27" s="29"/>
      <c r="EX27" s="29"/>
      <c r="EY27" s="29"/>
      <c r="EZ27" s="32"/>
      <c r="FA27" s="29"/>
      <c r="FB27" s="29"/>
      <c r="FC27" s="29"/>
      <c r="FD27" s="29"/>
      <c r="FE27" s="29"/>
      <c r="FF27" s="29"/>
      <c r="FG27" s="29"/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32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9"/>
      <c r="GI27" s="29"/>
      <c r="GJ27" s="29"/>
      <c r="GK27" s="29"/>
      <c r="GL27" s="29"/>
      <c r="GM27" s="29"/>
      <c r="GN27" s="32"/>
      <c r="GO27" s="29"/>
      <c r="GP27" s="29"/>
      <c r="GQ27" s="29"/>
      <c r="GR27" s="29"/>
      <c r="GS27" s="29"/>
      <c r="GT27" s="29"/>
      <c r="GU27" s="29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9"/>
      <c r="HI27" s="29"/>
      <c r="HJ27" s="29"/>
      <c r="HK27" s="32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9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32"/>
      <c r="IH27" s="29"/>
      <c r="II27" s="29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9"/>
      <c r="IW27" s="29"/>
      <c r="IX27" s="29"/>
      <c r="IY27" s="29"/>
      <c r="IZ27" s="29"/>
      <c r="JA27" s="29"/>
      <c r="JB27" s="32"/>
      <c r="JC27" s="49"/>
      <c r="JD27" s="49"/>
      <c r="JE27" s="49"/>
      <c r="JF27" s="49"/>
      <c r="JG27" s="49"/>
      <c r="JH27" s="49"/>
      <c r="JI27" s="49"/>
      <c r="JJ27" s="49"/>
      <c r="JK27" s="49"/>
      <c r="JL27" s="49"/>
      <c r="JM27" s="49"/>
      <c r="JN27" s="49"/>
      <c r="JO27" s="49"/>
      <c r="JP27" s="49"/>
      <c r="JQ27" s="49"/>
      <c r="JR27" s="49"/>
      <c r="JS27" s="49"/>
      <c r="JT27" s="49"/>
      <c r="JU27" s="49"/>
      <c r="JV27" s="49"/>
      <c r="JW27" s="49"/>
      <c r="JX27" s="49"/>
      <c r="JY27" s="49"/>
      <c r="JZ27" s="49"/>
      <c r="KA27" s="49"/>
      <c r="KB27" s="49"/>
      <c r="KC27" s="49"/>
      <c r="KD27" s="49"/>
      <c r="KE27" s="49"/>
      <c r="KF27" s="49"/>
      <c r="KG27" s="49"/>
      <c r="KH27" s="49"/>
      <c r="KI27" s="49"/>
      <c r="KJ27" s="49"/>
      <c r="KK27" s="49"/>
      <c r="KL27" s="49"/>
      <c r="KM27" s="49"/>
      <c r="KN27" s="49"/>
      <c r="KO27" s="49"/>
      <c r="KP27" s="49"/>
      <c r="KQ27" s="49"/>
      <c r="KR27" s="49"/>
      <c r="KS27" s="49"/>
      <c r="KT27" s="49"/>
      <c r="KU27" s="49"/>
      <c r="KV27" s="49"/>
      <c r="KW27" s="49"/>
      <c r="KX27" s="49"/>
      <c r="KY27" s="49"/>
      <c r="KZ27" s="49"/>
      <c r="LA27" s="49"/>
      <c r="LB27" s="49"/>
      <c r="LC27" s="49"/>
      <c r="LD27" s="49"/>
      <c r="LE27" s="49"/>
      <c r="LF27" s="49"/>
      <c r="LG27" s="49"/>
      <c r="LH27" s="49"/>
      <c r="LI27" s="49"/>
      <c r="LJ27" s="49"/>
      <c r="LK27" s="49"/>
      <c r="LL27" s="49"/>
      <c r="LM27" s="49"/>
      <c r="LN27" s="49"/>
      <c r="LO27" s="49"/>
      <c r="LP27" s="49"/>
      <c r="LQ27" s="49"/>
      <c r="LR27" s="49"/>
      <c r="LS27" s="49"/>
      <c r="LT27" s="49"/>
      <c r="LU27" s="49"/>
      <c r="LV27" s="49"/>
      <c r="LW27" s="49"/>
      <c r="LX27" s="49"/>
      <c r="LY27" s="49"/>
      <c r="LZ27" s="49"/>
      <c r="MA27" s="49"/>
      <c r="MB27" s="49"/>
      <c r="MC27" s="49"/>
      <c r="MD27" s="49"/>
      <c r="ME27" s="49"/>
      <c r="MF27" s="49"/>
      <c r="MG27" s="49"/>
      <c r="MH27" s="49"/>
      <c r="MI27" s="49"/>
      <c r="MJ27" s="49"/>
      <c r="MK27" s="49"/>
      <c r="ML27" s="49"/>
      <c r="MM27" s="49"/>
      <c r="MN27" s="49"/>
      <c r="MO27" s="49"/>
      <c r="MP27" s="49"/>
      <c r="MQ27" s="49"/>
      <c r="MR27" s="49"/>
      <c r="MS27" s="49"/>
      <c r="MT27" s="49"/>
      <c r="MU27" s="49"/>
      <c r="MV27" s="49"/>
      <c r="MW27" s="49"/>
      <c r="MX27" s="49"/>
      <c r="MY27" s="49"/>
      <c r="MZ27" s="49"/>
      <c r="NA27" s="49"/>
      <c r="NB27" s="49"/>
      <c r="NC27" s="49"/>
      <c r="ND27" s="49"/>
      <c r="NE27" s="49"/>
      <c r="NF27" s="49"/>
      <c r="NG27" s="49"/>
      <c r="NH27" s="49"/>
      <c r="NI27" s="49"/>
    </row>
    <row r="28" spans="1:373" s="15" customFormat="1" outlineLevel="3" x14ac:dyDescent="0.15">
      <c r="B28" s="19"/>
      <c r="D28" s="18" t="s">
        <v>3</v>
      </c>
      <c r="E28" s="15" t="s">
        <v>144</v>
      </c>
      <c r="G28" s="22">
        <f>NETWORKDAYS(H28,I28,Holidays!$C$3:$C$53)</f>
        <v>12</v>
      </c>
      <c r="H28" s="37">
        <v>40924.333333333336</v>
      </c>
      <c r="I28" s="37">
        <v>40942.708333333336</v>
      </c>
      <c r="J28" s="35">
        <v>0</v>
      </c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31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31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31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31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31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31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31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31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31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31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31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  <c r="IT28" s="25"/>
      <c r="IU28" s="25"/>
      <c r="IV28" s="25"/>
      <c r="IW28" s="25"/>
      <c r="IX28" s="25"/>
      <c r="IY28" s="25"/>
      <c r="IZ28" s="25"/>
      <c r="JA28" s="25"/>
      <c r="JB28" s="31"/>
      <c r="JC28" s="49"/>
      <c r="JD28" s="49"/>
      <c r="JE28" s="49"/>
      <c r="JF28" s="49"/>
      <c r="JG28" s="49"/>
      <c r="JH28" s="49"/>
      <c r="JI28" s="49"/>
      <c r="JJ28" s="49"/>
      <c r="JK28" s="49"/>
      <c r="JL28" s="49"/>
      <c r="JM28" s="49"/>
      <c r="JN28" s="49"/>
      <c r="JO28" s="49"/>
      <c r="JP28" s="49"/>
      <c r="JQ28" s="49"/>
      <c r="JR28" s="49"/>
      <c r="JS28" s="49"/>
      <c r="JT28" s="49"/>
      <c r="JU28" s="49"/>
      <c r="JV28" s="49"/>
      <c r="JW28" s="49"/>
      <c r="JX28" s="49"/>
      <c r="JY28" s="49"/>
      <c r="JZ28" s="49"/>
      <c r="KA28" s="49"/>
      <c r="KB28" s="49"/>
      <c r="KC28" s="49"/>
      <c r="KD28" s="49"/>
      <c r="KE28" s="49"/>
      <c r="KF28" s="49"/>
      <c r="KG28" s="49"/>
      <c r="KH28" s="49"/>
      <c r="KI28" s="49"/>
      <c r="KJ28" s="49"/>
      <c r="KK28" s="49"/>
      <c r="KL28" s="49"/>
      <c r="KM28" s="49"/>
      <c r="KN28" s="49"/>
      <c r="KO28" s="49"/>
      <c r="KP28" s="49"/>
      <c r="KQ28" s="49"/>
      <c r="KR28" s="49"/>
      <c r="KS28" s="49"/>
      <c r="KT28" s="49"/>
      <c r="KU28" s="49"/>
      <c r="KV28" s="49"/>
      <c r="KW28" s="49"/>
      <c r="KX28" s="49"/>
      <c r="KY28" s="49"/>
      <c r="KZ28" s="49"/>
      <c r="LA28" s="49"/>
      <c r="LB28" s="49"/>
      <c r="LC28" s="49"/>
      <c r="LD28" s="49"/>
      <c r="LE28" s="49"/>
      <c r="LF28" s="49"/>
      <c r="LG28" s="49"/>
      <c r="LH28" s="49"/>
      <c r="LI28" s="49"/>
      <c r="LJ28" s="49"/>
      <c r="LK28" s="49"/>
      <c r="LL28" s="49"/>
      <c r="LM28" s="49"/>
      <c r="LN28" s="49"/>
      <c r="LO28" s="49"/>
      <c r="LP28" s="49"/>
      <c r="LQ28" s="49"/>
      <c r="LR28" s="49"/>
      <c r="LS28" s="49"/>
      <c r="LT28" s="49"/>
      <c r="LU28" s="49"/>
      <c r="LV28" s="49"/>
      <c r="LW28" s="49"/>
      <c r="LX28" s="49"/>
      <c r="LY28" s="49"/>
      <c r="LZ28" s="49"/>
      <c r="MA28" s="49"/>
      <c r="MB28" s="49"/>
      <c r="MC28" s="49"/>
      <c r="MD28" s="49"/>
      <c r="ME28" s="49"/>
      <c r="MF28" s="49"/>
      <c r="MG28" s="49"/>
      <c r="MH28" s="49"/>
      <c r="MI28" s="49"/>
      <c r="MJ28" s="49"/>
      <c r="MK28" s="49"/>
      <c r="ML28" s="49"/>
      <c r="MM28" s="49"/>
      <c r="MN28" s="49"/>
      <c r="MO28" s="49"/>
      <c r="MP28" s="49"/>
      <c r="MQ28" s="49"/>
      <c r="MR28" s="49"/>
      <c r="MS28" s="49"/>
      <c r="MT28" s="49"/>
      <c r="MU28" s="49"/>
      <c r="MV28" s="49"/>
      <c r="MW28" s="49"/>
      <c r="MX28" s="49"/>
      <c r="MY28" s="49"/>
      <c r="MZ28" s="49"/>
      <c r="NA28" s="49"/>
      <c r="NB28" s="49"/>
      <c r="NC28" s="49"/>
      <c r="ND28" s="49"/>
      <c r="NE28" s="49"/>
      <c r="NF28" s="49"/>
      <c r="NG28" s="49"/>
      <c r="NH28" s="49"/>
      <c r="NI28" s="49"/>
    </row>
    <row r="29" spans="1:373" ht="3.75" customHeight="1" outlineLevel="3" x14ac:dyDescent="0.15">
      <c r="B29" s="4"/>
      <c r="D29" s="1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2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32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32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32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32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29"/>
      <c r="DX29" s="29"/>
      <c r="DY29" s="29"/>
      <c r="DZ29" s="29"/>
      <c r="EA29" s="32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9"/>
      <c r="EU29" s="29"/>
      <c r="EV29" s="29"/>
      <c r="EW29" s="29"/>
      <c r="EX29" s="29"/>
      <c r="EY29" s="29"/>
      <c r="EZ29" s="32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  <c r="FL29" s="29"/>
      <c r="FM29" s="29"/>
      <c r="FN29" s="29"/>
      <c r="FO29" s="29"/>
      <c r="FP29" s="29"/>
      <c r="FQ29" s="29"/>
      <c r="FR29" s="29"/>
      <c r="FS29" s="29"/>
      <c r="FT29" s="32"/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9"/>
      <c r="GI29" s="29"/>
      <c r="GJ29" s="29"/>
      <c r="GK29" s="29"/>
      <c r="GL29" s="29"/>
      <c r="GM29" s="29"/>
      <c r="GN29" s="32"/>
      <c r="GO29" s="29"/>
      <c r="GP29" s="29"/>
      <c r="GQ29" s="29"/>
      <c r="GR29" s="29"/>
      <c r="GS29" s="29"/>
      <c r="GT29" s="29"/>
      <c r="GU29" s="29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9"/>
      <c r="HI29" s="29"/>
      <c r="HJ29" s="29"/>
      <c r="HK29" s="32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9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32"/>
      <c r="IH29" s="29"/>
      <c r="II29" s="29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9"/>
      <c r="IW29" s="29"/>
      <c r="IX29" s="29"/>
      <c r="IY29" s="29"/>
      <c r="IZ29" s="29"/>
      <c r="JA29" s="29"/>
      <c r="JB29" s="32"/>
      <c r="JC29" s="49"/>
      <c r="JD29" s="49"/>
      <c r="JE29" s="49"/>
      <c r="JF29" s="49"/>
      <c r="JG29" s="49"/>
      <c r="JH29" s="49"/>
      <c r="JI29" s="49"/>
      <c r="JJ29" s="49"/>
      <c r="JK29" s="49"/>
      <c r="JL29" s="49"/>
      <c r="JM29" s="49"/>
      <c r="JN29" s="49"/>
      <c r="JO29" s="49"/>
      <c r="JP29" s="49"/>
      <c r="JQ29" s="49"/>
      <c r="JR29" s="49"/>
      <c r="JS29" s="49"/>
      <c r="JT29" s="49"/>
      <c r="JU29" s="49"/>
      <c r="JV29" s="49"/>
      <c r="JW29" s="49"/>
      <c r="JX29" s="49"/>
      <c r="JY29" s="49"/>
      <c r="JZ29" s="49"/>
      <c r="KA29" s="49"/>
      <c r="KB29" s="49"/>
      <c r="KC29" s="49"/>
      <c r="KD29" s="49"/>
      <c r="KE29" s="49"/>
      <c r="KF29" s="49"/>
      <c r="KG29" s="49"/>
      <c r="KH29" s="49"/>
      <c r="KI29" s="49"/>
      <c r="KJ29" s="49"/>
      <c r="KK29" s="49"/>
      <c r="KL29" s="49"/>
      <c r="KM29" s="49"/>
      <c r="KN29" s="49"/>
      <c r="KO29" s="49"/>
      <c r="KP29" s="49"/>
      <c r="KQ29" s="49"/>
      <c r="KR29" s="49"/>
      <c r="KS29" s="49"/>
      <c r="KT29" s="49"/>
      <c r="KU29" s="49"/>
      <c r="KV29" s="49"/>
      <c r="KW29" s="49"/>
      <c r="KX29" s="49"/>
      <c r="KY29" s="49"/>
      <c r="KZ29" s="49"/>
      <c r="LA29" s="49"/>
      <c r="LB29" s="49"/>
      <c r="LC29" s="49"/>
      <c r="LD29" s="49"/>
      <c r="LE29" s="49"/>
      <c r="LF29" s="49"/>
      <c r="LG29" s="49"/>
      <c r="LH29" s="49"/>
      <c r="LI29" s="49"/>
      <c r="LJ29" s="49"/>
      <c r="LK29" s="49"/>
      <c r="LL29" s="49"/>
      <c r="LM29" s="49"/>
      <c r="LN29" s="49"/>
      <c r="LO29" s="49"/>
      <c r="LP29" s="49"/>
      <c r="LQ29" s="49"/>
      <c r="LR29" s="49"/>
      <c r="LS29" s="49"/>
      <c r="LT29" s="49"/>
      <c r="LU29" s="49"/>
      <c r="LV29" s="49"/>
      <c r="LW29" s="49"/>
      <c r="LX29" s="49"/>
      <c r="LY29" s="49"/>
      <c r="LZ29" s="49"/>
      <c r="MA29" s="49"/>
      <c r="MB29" s="49"/>
      <c r="MC29" s="49"/>
      <c r="MD29" s="49"/>
      <c r="ME29" s="49"/>
      <c r="MF29" s="49"/>
      <c r="MG29" s="49"/>
      <c r="MH29" s="49"/>
      <c r="MI29" s="49"/>
      <c r="MJ29" s="49"/>
      <c r="MK29" s="49"/>
      <c r="ML29" s="49"/>
      <c r="MM29" s="49"/>
      <c r="MN29" s="49"/>
      <c r="MO29" s="49"/>
      <c r="MP29" s="49"/>
      <c r="MQ29" s="49"/>
      <c r="MR29" s="49"/>
      <c r="MS29" s="49"/>
      <c r="MT29" s="49"/>
      <c r="MU29" s="49"/>
      <c r="MV29" s="49"/>
      <c r="MW29" s="49"/>
      <c r="MX29" s="49"/>
      <c r="MY29" s="49"/>
      <c r="MZ29" s="49"/>
      <c r="NA29" s="49"/>
      <c r="NB29" s="49"/>
      <c r="NC29" s="49"/>
      <c r="ND29" s="49"/>
      <c r="NE29" s="49"/>
      <c r="NF29" s="49"/>
      <c r="NG29" s="49"/>
      <c r="NH29" s="49"/>
      <c r="NI29" s="49"/>
    </row>
    <row r="30" spans="1:373" s="15" customFormat="1" outlineLevel="3" x14ac:dyDescent="0.15">
      <c r="B30" s="19"/>
      <c r="D30" s="18" t="s">
        <v>4</v>
      </c>
      <c r="E30" s="15" t="s">
        <v>144</v>
      </c>
      <c r="G30" s="22">
        <f>NETWORKDAYS(H30,I30,Holidays!$C$3:$C$53)</f>
        <v>12</v>
      </c>
      <c r="H30" s="37">
        <v>40924.333333333336</v>
      </c>
      <c r="I30" s="37">
        <v>40942.708333333336</v>
      </c>
      <c r="J30" s="35">
        <v>0</v>
      </c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31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31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31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31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31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31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31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31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31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31"/>
      <c r="HL30" s="25"/>
      <c r="HM30" s="25"/>
      <c r="HN30" s="25"/>
      <c r="HO30" s="25"/>
      <c r="HP30" s="25"/>
      <c r="HQ30" s="25"/>
      <c r="HR30" s="25"/>
      <c r="HS30" s="25"/>
      <c r="HT30" s="25"/>
      <c r="HU30" s="25"/>
      <c r="HV30" s="25"/>
      <c r="HW30" s="25"/>
      <c r="HX30" s="25"/>
      <c r="HY30" s="25"/>
      <c r="HZ30" s="25"/>
      <c r="IA30" s="25"/>
      <c r="IB30" s="25"/>
      <c r="IC30" s="25"/>
      <c r="ID30" s="25"/>
      <c r="IE30" s="25"/>
      <c r="IF30" s="25"/>
      <c r="IG30" s="31"/>
      <c r="IH30" s="25"/>
      <c r="II30" s="25"/>
      <c r="IJ30" s="25"/>
      <c r="IK30" s="25"/>
      <c r="IL30" s="25"/>
      <c r="IM30" s="25"/>
      <c r="IN30" s="25"/>
      <c r="IO30" s="25"/>
      <c r="IP30" s="25"/>
      <c r="IQ30" s="25"/>
      <c r="IR30" s="25"/>
      <c r="IS30" s="25"/>
      <c r="IT30" s="25"/>
      <c r="IU30" s="25"/>
      <c r="IV30" s="25"/>
      <c r="IW30" s="25"/>
      <c r="IX30" s="25"/>
      <c r="IY30" s="25"/>
      <c r="IZ30" s="25"/>
      <c r="JA30" s="25"/>
      <c r="JB30" s="31"/>
      <c r="JC30" s="49"/>
      <c r="JD30" s="49"/>
      <c r="JE30" s="49"/>
      <c r="JF30" s="49"/>
      <c r="JG30" s="49"/>
      <c r="JH30" s="49"/>
      <c r="JI30" s="49"/>
      <c r="JJ30" s="49"/>
      <c r="JK30" s="49"/>
      <c r="JL30" s="49"/>
      <c r="JM30" s="49"/>
      <c r="JN30" s="49"/>
      <c r="JO30" s="49"/>
      <c r="JP30" s="49"/>
      <c r="JQ30" s="49"/>
      <c r="JR30" s="49"/>
      <c r="JS30" s="49"/>
      <c r="JT30" s="49"/>
      <c r="JU30" s="49"/>
      <c r="JV30" s="49"/>
      <c r="JW30" s="49"/>
      <c r="JX30" s="49"/>
      <c r="JY30" s="49"/>
      <c r="JZ30" s="49"/>
      <c r="KA30" s="49"/>
      <c r="KB30" s="49"/>
      <c r="KC30" s="49"/>
      <c r="KD30" s="49"/>
      <c r="KE30" s="49"/>
      <c r="KF30" s="49"/>
      <c r="KG30" s="49"/>
      <c r="KH30" s="49"/>
      <c r="KI30" s="49"/>
      <c r="KJ30" s="49"/>
      <c r="KK30" s="49"/>
      <c r="KL30" s="49"/>
      <c r="KM30" s="49"/>
      <c r="KN30" s="49"/>
      <c r="KO30" s="49"/>
      <c r="KP30" s="49"/>
      <c r="KQ30" s="49"/>
      <c r="KR30" s="49"/>
      <c r="KS30" s="49"/>
      <c r="KT30" s="49"/>
      <c r="KU30" s="49"/>
      <c r="KV30" s="49"/>
      <c r="KW30" s="49"/>
      <c r="KX30" s="49"/>
      <c r="KY30" s="49"/>
      <c r="KZ30" s="49"/>
      <c r="LA30" s="49"/>
      <c r="LB30" s="49"/>
      <c r="LC30" s="49"/>
      <c r="LD30" s="49"/>
      <c r="LE30" s="49"/>
      <c r="LF30" s="49"/>
      <c r="LG30" s="49"/>
      <c r="LH30" s="49"/>
      <c r="LI30" s="49"/>
      <c r="LJ30" s="49"/>
      <c r="LK30" s="49"/>
      <c r="LL30" s="49"/>
      <c r="LM30" s="49"/>
      <c r="LN30" s="49"/>
      <c r="LO30" s="49"/>
      <c r="LP30" s="49"/>
      <c r="LQ30" s="49"/>
      <c r="LR30" s="49"/>
      <c r="LS30" s="49"/>
      <c r="LT30" s="49"/>
      <c r="LU30" s="49"/>
      <c r="LV30" s="49"/>
      <c r="LW30" s="49"/>
      <c r="LX30" s="49"/>
      <c r="LY30" s="49"/>
      <c r="LZ30" s="49"/>
      <c r="MA30" s="49"/>
      <c r="MB30" s="49"/>
      <c r="MC30" s="49"/>
      <c r="MD30" s="49"/>
      <c r="ME30" s="49"/>
      <c r="MF30" s="49"/>
      <c r="MG30" s="49"/>
      <c r="MH30" s="49"/>
      <c r="MI30" s="49"/>
      <c r="MJ30" s="49"/>
      <c r="MK30" s="49"/>
      <c r="ML30" s="49"/>
      <c r="MM30" s="49"/>
      <c r="MN30" s="49"/>
      <c r="MO30" s="49"/>
      <c r="MP30" s="49"/>
      <c r="MQ30" s="49"/>
      <c r="MR30" s="49"/>
      <c r="MS30" s="49"/>
      <c r="MT30" s="49"/>
      <c r="MU30" s="49"/>
      <c r="MV30" s="49"/>
      <c r="MW30" s="49"/>
      <c r="MX30" s="49"/>
      <c r="MY30" s="49"/>
      <c r="MZ30" s="49"/>
      <c r="NA30" s="49"/>
      <c r="NB30" s="49"/>
      <c r="NC30" s="49"/>
      <c r="ND30" s="49"/>
      <c r="NE30" s="49"/>
      <c r="NF30" s="49"/>
      <c r="NG30" s="49"/>
      <c r="NH30" s="49"/>
      <c r="NI30" s="49"/>
    </row>
    <row r="31" spans="1:373" ht="3.75" customHeight="1" outlineLevel="2" x14ac:dyDescent="0.15">
      <c r="B31" s="4"/>
      <c r="D31" s="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2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32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32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32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32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9"/>
      <c r="DT31" s="29"/>
      <c r="DU31" s="29"/>
      <c r="DV31" s="29"/>
      <c r="DW31" s="29"/>
      <c r="DX31" s="29"/>
      <c r="DY31" s="29"/>
      <c r="DZ31" s="29"/>
      <c r="EA31" s="32"/>
      <c r="EB31" s="29"/>
      <c r="EC31" s="29"/>
      <c r="ED31" s="29"/>
      <c r="EE31" s="29"/>
      <c r="EF31" s="29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9"/>
      <c r="EU31" s="29"/>
      <c r="EV31" s="29"/>
      <c r="EW31" s="29"/>
      <c r="EX31" s="29"/>
      <c r="EY31" s="29"/>
      <c r="EZ31" s="32"/>
      <c r="FA31" s="29"/>
      <c r="FB31" s="29"/>
      <c r="FC31" s="29"/>
      <c r="FD31" s="29"/>
      <c r="FE31" s="29"/>
      <c r="FF31" s="29"/>
      <c r="FG31" s="29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32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9"/>
      <c r="GI31" s="29"/>
      <c r="GJ31" s="29"/>
      <c r="GK31" s="29"/>
      <c r="GL31" s="29"/>
      <c r="GM31" s="29"/>
      <c r="GN31" s="32"/>
      <c r="GO31" s="29"/>
      <c r="GP31" s="29"/>
      <c r="GQ31" s="29"/>
      <c r="GR31" s="29"/>
      <c r="GS31" s="29"/>
      <c r="GT31" s="29"/>
      <c r="GU31" s="29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9"/>
      <c r="HI31" s="29"/>
      <c r="HJ31" s="29"/>
      <c r="HK31" s="32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9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32"/>
      <c r="IH31" s="29"/>
      <c r="II31" s="29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9"/>
      <c r="IW31" s="29"/>
      <c r="IX31" s="29"/>
      <c r="IY31" s="29"/>
      <c r="IZ31" s="29"/>
      <c r="JA31" s="29"/>
      <c r="JB31" s="32"/>
      <c r="JC31" s="49"/>
      <c r="JD31" s="49"/>
      <c r="JE31" s="49"/>
      <c r="JF31" s="49"/>
      <c r="JG31" s="49"/>
      <c r="JH31" s="49"/>
      <c r="JI31" s="49"/>
      <c r="JJ31" s="49"/>
      <c r="JK31" s="49"/>
      <c r="JL31" s="49"/>
      <c r="JM31" s="49"/>
      <c r="JN31" s="49"/>
      <c r="JO31" s="49"/>
      <c r="JP31" s="49"/>
      <c r="JQ31" s="49"/>
      <c r="JR31" s="49"/>
      <c r="JS31" s="49"/>
      <c r="JT31" s="49"/>
      <c r="JU31" s="49"/>
      <c r="JV31" s="49"/>
      <c r="JW31" s="49"/>
      <c r="JX31" s="49"/>
      <c r="JY31" s="49"/>
      <c r="JZ31" s="49"/>
      <c r="KA31" s="49"/>
      <c r="KB31" s="49"/>
      <c r="KC31" s="49"/>
      <c r="KD31" s="49"/>
      <c r="KE31" s="49"/>
      <c r="KF31" s="49"/>
      <c r="KG31" s="49"/>
      <c r="KH31" s="49"/>
      <c r="KI31" s="49"/>
      <c r="KJ31" s="49"/>
      <c r="KK31" s="49"/>
      <c r="KL31" s="49"/>
      <c r="KM31" s="49"/>
      <c r="KN31" s="49"/>
      <c r="KO31" s="49"/>
      <c r="KP31" s="49"/>
      <c r="KQ31" s="49"/>
      <c r="KR31" s="49"/>
      <c r="KS31" s="49"/>
      <c r="KT31" s="49"/>
      <c r="KU31" s="49"/>
      <c r="KV31" s="49"/>
      <c r="KW31" s="49"/>
      <c r="KX31" s="49"/>
      <c r="KY31" s="49"/>
      <c r="KZ31" s="49"/>
      <c r="LA31" s="49"/>
      <c r="LB31" s="49"/>
      <c r="LC31" s="49"/>
      <c r="LD31" s="49"/>
      <c r="LE31" s="49"/>
      <c r="LF31" s="49"/>
      <c r="LG31" s="49"/>
      <c r="LH31" s="49"/>
      <c r="LI31" s="49"/>
      <c r="LJ31" s="49"/>
      <c r="LK31" s="49"/>
      <c r="LL31" s="49"/>
      <c r="LM31" s="49"/>
      <c r="LN31" s="49"/>
      <c r="LO31" s="49"/>
      <c r="LP31" s="49"/>
      <c r="LQ31" s="49"/>
      <c r="LR31" s="49"/>
      <c r="LS31" s="49"/>
      <c r="LT31" s="49"/>
      <c r="LU31" s="49"/>
      <c r="LV31" s="49"/>
      <c r="LW31" s="49"/>
      <c r="LX31" s="49"/>
      <c r="LY31" s="49"/>
      <c r="LZ31" s="49"/>
      <c r="MA31" s="49"/>
      <c r="MB31" s="49"/>
      <c r="MC31" s="49"/>
      <c r="MD31" s="49"/>
      <c r="ME31" s="49"/>
      <c r="MF31" s="49"/>
      <c r="MG31" s="49"/>
      <c r="MH31" s="49"/>
      <c r="MI31" s="49"/>
      <c r="MJ31" s="49"/>
      <c r="MK31" s="49"/>
      <c r="ML31" s="49"/>
      <c r="MM31" s="49"/>
      <c r="MN31" s="49"/>
      <c r="MO31" s="49"/>
      <c r="MP31" s="49"/>
      <c r="MQ31" s="49"/>
      <c r="MR31" s="49"/>
      <c r="MS31" s="49"/>
      <c r="MT31" s="49"/>
      <c r="MU31" s="49"/>
      <c r="MV31" s="49"/>
      <c r="MW31" s="49"/>
      <c r="MX31" s="49"/>
      <c r="MY31" s="49"/>
      <c r="MZ31" s="49"/>
      <c r="NA31" s="49"/>
      <c r="NB31" s="49"/>
      <c r="NC31" s="49"/>
      <c r="ND31" s="49"/>
      <c r="NE31" s="49"/>
      <c r="NF31" s="49"/>
      <c r="NG31" s="49"/>
      <c r="NH31" s="49"/>
      <c r="NI31" s="49"/>
    </row>
    <row r="32" spans="1:373" s="15" customFormat="1" outlineLevel="2" x14ac:dyDescent="0.15">
      <c r="B32" s="19"/>
      <c r="C32" s="18" t="s">
        <v>5</v>
      </c>
      <c r="D32" s="15" t="s">
        <v>144</v>
      </c>
      <c r="G32" s="22">
        <f>NETWORKDAYS(H32,I32,Holidays!$C$3:$C$53)</f>
        <v>17</v>
      </c>
      <c r="H32" s="37">
        <v>40924.333333333336</v>
      </c>
      <c r="I32" s="37">
        <v>40949.708333333336</v>
      </c>
      <c r="J32" s="35">
        <v>0</v>
      </c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31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31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31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31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31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31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31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31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31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31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31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  <c r="IT32" s="25"/>
      <c r="IU32" s="25"/>
      <c r="IV32" s="25"/>
      <c r="IW32" s="25"/>
      <c r="IX32" s="25"/>
      <c r="IY32" s="25"/>
      <c r="IZ32" s="25"/>
      <c r="JA32" s="25"/>
      <c r="JB32" s="31"/>
      <c r="JC32" s="49"/>
      <c r="JD32" s="49"/>
      <c r="JE32" s="49"/>
      <c r="JF32" s="49"/>
      <c r="JG32" s="49"/>
      <c r="JH32" s="49"/>
      <c r="JI32" s="49"/>
      <c r="JJ32" s="49"/>
      <c r="JK32" s="49"/>
      <c r="JL32" s="49"/>
      <c r="JM32" s="49"/>
      <c r="JN32" s="49"/>
      <c r="JO32" s="49"/>
      <c r="JP32" s="49"/>
      <c r="JQ32" s="49"/>
      <c r="JR32" s="49"/>
      <c r="JS32" s="49"/>
      <c r="JT32" s="49"/>
      <c r="JU32" s="49"/>
      <c r="JV32" s="49"/>
      <c r="JW32" s="49"/>
      <c r="JX32" s="49"/>
      <c r="JY32" s="49"/>
      <c r="JZ32" s="49"/>
      <c r="KA32" s="49"/>
      <c r="KB32" s="49"/>
      <c r="KC32" s="49"/>
      <c r="KD32" s="49"/>
      <c r="KE32" s="49"/>
      <c r="KF32" s="49"/>
      <c r="KG32" s="49"/>
      <c r="KH32" s="49"/>
      <c r="KI32" s="49"/>
      <c r="KJ32" s="49"/>
      <c r="KK32" s="49"/>
      <c r="KL32" s="49"/>
      <c r="KM32" s="49"/>
      <c r="KN32" s="49"/>
      <c r="KO32" s="49"/>
      <c r="KP32" s="49"/>
      <c r="KQ32" s="49"/>
      <c r="KR32" s="49"/>
      <c r="KS32" s="49"/>
      <c r="KT32" s="49"/>
      <c r="KU32" s="49"/>
      <c r="KV32" s="49"/>
      <c r="KW32" s="49"/>
      <c r="KX32" s="49"/>
      <c r="KY32" s="49"/>
      <c r="KZ32" s="49"/>
      <c r="LA32" s="49"/>
      <c r="LB32" s="49"/>
      <c r="LC32" s="49"/>
      <c r="LD32" s="49"/>
      <c r="LE32" s="49"/>
      <c r="LF32" s="49"/>
      <c r="LG32" s="49"/>
      <c r="LH32" s="49"/>
      <c r="LI32" s="49"/>
      <c r="LJ32" s="49"/>
      <c r="LK32" s="49"/>
      <c r="LL32" s="49"/>
      <c r="LM32" s="49"/>
      <c r="LN32" s="49"/>
      <c r="LO32" s="49"/>
      <c r="LP32" s="49"/>
      <c r="LQ32" s="49"/>
      <c r="LR32" s="49"/>
      <c r="LS32" s="49"/>
      <c r="LT32" s="49"/>
      <c r="LU32" s="49"/>
      <c r="LV32" s="49"/>
      <c r="LW32" s="49"/>
      <c r="LX32" s="49"/>
      <c r="LY32" s="49"/>
      <c r="LZ32" s="49"/>
      <c r="MA32" s="49"/>
      <c r="MB32" s="49"/>
      <c r="MC32" s="49"/>
      <c r="MD32" s="49"/>
      <c r="ME32" s="49"/>
      <c r="MF32" s="49"/>
      <c r="MG32" s="49"/>
      <c r="MH32" s="49"/>
      <c r="MI32" s="49"/>
      <c r="MJ32" s="49"/>
      <c r="MK32" s="49"/>
      <c r="ML32" s="49"/>
      <c r="MM32" s="49"/>
      <c r="MN32" s="49"/>
      <c r="MO32" s="49"/>
      <c r="MP32" s="49"/>
      <c r="MQ32" s="49"/>
      <c r="MR32" s="49"/>
      <c r="MS32" s="49"/>
      <c r="MT32" s="49"/>
      <c r="MU32" s="49"/>
      <c r="MV32" s="49"/>
      <c r="MW32" s="49"/>
      <c r="MX32" s="49"/>
      <c r="MY32" s="49"/>
      <c r="MZ32" s="49"/>
      <c r="NA32" s="49"/>
      <c r="NB32" s="49"/>
      <c r="NC32" s="49"/>
      <c r="ND32" s="49"/>
      <c r="NE32" s="49"/>
      <c r="NF32" s="49"/>
      <c r="NG32" s="49"/>
      <c r="NH32" s="49"/>
      <c r="NI32" s="49"/>
    </row>
    <row r="33" spans="2:373" ht="3.75" customHeight="1" outlineLevel="3" x14ac:dyDescent="0.15">
      <c r="B33" s="4"/>
      <c r="C33" s="1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2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32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32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32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32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32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  <c r="EW33" s="29"/>
      <c r="EX33" s="29"/>
      <c r="EY33" s="29"/>
      <c r="EZ33" s="32"/>
      <c r="FA33" s="29"/>
      <c r="FB33" s="29"/>
      <c r="FC33" s="29"/>
      <c r="FD33" s="29"/>
      <c r="FE33" s="29"/>
      <c r="FF33" s="29"/>
      <c r="FG33" s="29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32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9"/>
      <c r="GI33" s="29"/>
      <c r="GJ33" s="29"/>
      <c r="GK33" s="29"/>
      <c r="GL33" s="29"/>
      <c r="GM33" s="29"/>
      <c r="GN33" s="32"/>
      <c r="GO33" s="29"/>
      <c r="GP33" s="29"/>
      <c r="GQ33" s="29"/>
      <c r="GR33" s="29"/>
      <c r="GS33" s="29"/>
      <c r="GT33" s="29"/>
      <c r="GU33" s="29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9"/>
      <c r="HI33" s="29"/>
      <c r="HJ33" s="29"/>
      <c r="HK33" s="32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9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32"/>
      <c r="IH33" s="29"/>
      <c r="II33" s="29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9"/>
      <c r="IW33" s="29"/>
      <c r="IX33" s="29"/>
      <c r="IY33" s="29"/>
      <c r="IZ33" s="29"/>
      <c r="JA33" s="29"/>
      <c r="JB33" s="32"/>
      <c r="JC33" s="49"/>
      <c r="JD33" s="49"/>
      <c r="JE33" s="49"/>
      <c r="JF33" s="49"/>
      <c r="JG33" s="49"/>
      <c r="JH33" s="49"/>
      <c r="JI33" s="49"/>
      <c r="JJ33" s="49"/>
      <c r="JK33" s="49"/>
      <c r="JL33" s="49"/>
      <c r="JM33" s="49"/>
      <c r="JN33" s="49"/>
      <c r="JO33" s="49"/>
      <c r="JP33" s="49"/>
      <c r="JQ33" s="49"/>
      <c r="JR33" s="49"/>
      <c r="JS33" s="49"/>
      <c r="JT33" s="49"/>
      <c r="JU33" s="49"/>
      <c r="JV33" s="49"/>
      <c r="JW33" s="49"/>
      <c r="JX33" s="49"/>
      <c r="JY33" s="49"/>
      <c r="JZ33" s="49"/>
      <c r="KA33" s="49"/>
      <c r="KB33" s="49"/>
      <c r="KC33" s="49"/>
      <c r="KD33" s="49"/>
      <c r="KE33" s="49"/>
      <c r="KF33" s="49"/>
      <c r="KG33" s="49"/>
      <c r="KH33" s="49"/>
      <c r="KI33" s="49"/>
      <c r="KJ33" s="49"/>
      <c r="KK33" s="49"/>
      <c r="KL33" s="49"/>
      <c r="KM33" s="49"/>
      <c r="KN33" s="49"/>
      <c r="KO33" s="49"/>
      <c r="KP33" s="49"/>
      <c r="KQ33" s="49"/>
      <c r="KR33" s="49"/>
      <c r="KS33" s="49"/>
      <c r="KT33" s="49"/>
      <c r="KU33" s="49"/>
      <c r="KV33" s="49"/>
      <c r="KW33" s="49"/>
      <c r="KX33" s="49"/>
      <c r="KY33" s="49"/>
      <c r="KZ33" s="49"/>
      <c r="LA33" s="49"/>
      <c r="LB33" s="49"/>
      <c r="LC33" s="49"/>
      <c r="LD33" s="49"/>
      <c r="LE33" s="49"/>
      <c r="LF33" s="49"/>
      <c r="LG33" s="49"/>
      <c r="LH33" s="49"/>
      <c r="LI33" s="49"/>
      <c r="LJ33" s="49"/>
      <c r="LK33" s="49"/>
      <c r="LL33" s="49"/>
      <c r="LM33" s="49"/>
      <c r="LN33" s="49"/>
      <c r="LO33" s="49"/>
      <c r="LP33" s="49"/>
      <c r="LQ33" s="49"/>
      <c r="LR33" s="49"/>
      <c r="LS33" s="49"/>
      <c r="LT33" s="49"/>
      <c r="LU33" s="49"/>
      <c r="LV33" s="49"/>
      <c r="LW33" s="49"/>
      <c r="LX33" s="49"/>
      <c r="LY33" s="49"/>
      <c r="LZ33" s="49"/>
      <c r="MA33" s="49"/>
      <c r="MB33" s="49"/>
      <c r="MC33" s="49"/>
      <c r="MD33" s="49"/>
      <c r="ME33" s="49"/>
      <c r="MF33" s="49"/>
      <c r="MG33" s="49"/>
      <c r="MH33" s="49"/>
      <c r="MI33" s="49"/>
      <c r="MJ33" s="49"/>
      <c r="MK33" s="49"/>
      <c r="ML33" s="49"/>
      <c r="MM33" s="49"/>
      <c r="MN33" s="49"/>
      <c r="MO33" s="49"/>
      <c r="MP33" s="49"/>
      <c r="MQ33" s="49"/>
      <c r="MR33" s="49"/>
      <c r="MS33" s="49"/>
      <c r="MT33" s="49"/>
      <c r="MU33" s="49"/>
      <c r="MV33" s="49"/>
      <c r="MW33" s="49"/>
      <c r="MX33" s="49"/>
      <c r="MY33" s="49"/>
      <c r="MZ33" s="49"/>
      <c r="NA33" s="49"/>
      <c r="NB33" s="49"/>
      <c r="NC33" s="49"/>
      <c r="ND33" s="49"/>
      <c r="NE33" s="49"/>
      <c r="NF33" s="49"/>
      <c r="NG33" s="49"/>
      <c r="NH33" s="49"/>
      <c r="NI33" s="49"/>
    </row>
    <row r="34" spans="2:373" s="15" customFormat="1" outlineLevel="3" x14ac:dyDescent="0.15">
      <c r="B34" s="19"/>
      <c r="D34" s="18" t="s">
        <v>6</v>
      </c>
      <c r="E34" s="15" t="s">
        <v>144</v>
      </c>
      <c r="G34" s="22">
        <f>NETWORKDAYS(H34,I34,Holidays!$C$3:$C$53)</f>
        <v>17</v>
      </c>
      <c r="H34" s="37">
        <v>40924.333333333336</v>
      </c>
      <c r="I34" s="37">
        <v>40949.708333333336</v>
      </c>
      <c r="J34" s="35">
        <v>0</v>
      </c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31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31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31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31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31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31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31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31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31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31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31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  <c r="IT34" s="25"/>
      <c r="IU34" s="25"/>
      <c r="IV34" s="25"/>
      <c r="IW34" s="25"/>
      <c r="IX34" s="25"/>
      <c r="IY34" s="25"/>
      <c r="IZ34" s="25"/>
      <c r="JA34" s="25"/>
      <c r="JB34" s="31"/>
      <c r="JC34" s="49"/>
      <c r="JD34" s="49"/>
      <c r="JE34" s="49"/>
      <c r="JF34" s="49"/>
      <c r="JG34" s="49"/>
      <c r="JH34" s="49"/>
      <c r="JI34" s="49"/>
      <c r="JJ34" s="49"/>
      <c r="JK34" s="49"/>
      <c r="JL34" s="49"/>
      <c r="JM34" s="49"/>
      <c r="JN34" s="49"/>
      <c r="JO34" s="49"/>
      <c r="JP34" s="49"/>
      <c r="JQ34" s="49"/>
      <c r="JR34" s="49"/>
      <c r="JS34" s="49"/>
      <c r="JT34" s="49"/>
      <c r="JU34" s="49"/>
      <c r="JV34" s="49"/>
      <c r="JW34" s="49"/>
      <c r="JX34" s="49"/>
      <c r="JY34" s="49"/>
      <c r="JZ34" s="49"/>
      <c r="KA34" s="49"/>
      <c r="KB34" s="49"/>
      <c r="KC34" s="49"/>
      <c r="KD34" s="49"/>
      <c r="KE34" s="49"/>
      <c r="KF34" s="49"/>
      <c r="KG34" s="49"/>
      <c r="KH34" s="49"/>
      <c r="KI34" s="49"/>
      <c r="KJ34" s="49"/>
      <c r="KK34" s="49"/>
      <c r="KL34" s="49"/>
      <c r="KM34" s="49"/>
      <c r="KN34" s="49"/>
      <c r="KO34" s="49"/>
      <c r="KP34" s="49"/>
      <c r="KQ34" s="49"/>
      <c r="KR34" s="49"/>
      <c r="KS34" s="49"/>
      <c r="KT34" s="49"/>
      <c r="KU34" s="49"/>
      <c r="KV34" s="49"/>
      <c r="KW34" s="49"/>
      <c r="KX34" s="49"/>
      <c r="KY34" s="49"/>
      <c r="KZ34" s="49"/>
      <c r="LA34" s="49"/>
      <c r="LB34" s="49"/>
      <c r="LC34" s="49"/>
      <c r="LD34" s="49"/>
      <c r="LE34" s="49"/>
      <c r="LF34" s="49"/>
      <c r="LG34" s="49"/>
      <c r="LH34" s="49"/>
      <c r="LI34" s="49"/>
      <c r="LJ34" s="49"/>
      <c r="LK34" s="49"/>
      <c r="LL34" s="49"/>
      <c r="LM34" s="49"/>
      <c r="LN34" s="49"/>
      <c r="LO34" s="49"/>
      <c r="LP34" s="49"/>
      <c r="LQ34" s="49"/>
      <c r="LR34" s="49"/>
      <c r="LS34" s="49"/>
      <c r="LT34" s="49"/>
      <c r="LU34" s="49"/>
      <c r="LV34" s="49"/>
      <c r="LW34" s="49"/>
      <c r="LX34" s="49"/>
      <c r="LY34" s="49"/>
      <c r="LZ34" s="49"/>
      <c r="MA34" s="49"/>
      <c r="MB34" s="49"/>
      <c r="MC34" s="49"/>
      <c r="MD34" s="49"/>
      <c r="ME34" s="49"/>
      <c r="MF34" s="49"/>
      <c r="MG34" s="49"/>
      <c r="MH34" s="49"/>
      <c r="MI34" s="49"/>
      <c r="MJ34" s="49"/>
      <c r="MK34" s="49"/>
      <c r="ML34" s="49"/>
      <c r="MM34" s="49"/>
      <c r="MN34" s="49"/>
      <c r="MO34" s="49"/>
      <c r="MP34" s="49"/>
      <c r="MQ34" s="49"/>
      <c r="MR34" s="49"/>
      <c r="MS34" s="49"/>
      <c r="MT34" s="49"/>
      <c r="MU34" s="49"/>
      <c r="MV34" s="49"/>
      <c r="MW34" s="49"/>
      <c r="MX34" s="49"/>
      <c r="MY34" s="49"/>
      <c r="MZ34" s="49"/>
      <c r="NA34" s="49"/>
      <c r="NB34" s="49"/>
      <c r="NC34" s="49"/>
      <c r="ND34" s="49"/>
      <c r="NE34" s="49"/>
      <c r="NF34" s="49"/>
      <c r="NG34" s="49"/>
      <c r="NH34" s="49"/>
      <c r="NI34" s="49"/>
    </row>
    <row r="35" spans="2:373" ht="3.75" customHeight="1" outlineLevel="3" x14ac:dyDescent="0.15">
      <c r="B35" s="4"/>
      <c r="D35" s="1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2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32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32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32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32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32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  <c r="EW35" s="29"/>
      <c r="EX35" s="29"/>
      <c r="EY35" s="29"/>
      <c r="EZ35" s="32"/>
      <c r="FA35" s="29"/>
      <c r="FB35" s="29"/>
      <c r="FC35" s="29"/>
      <c r="FD35" s="29"/>
      <c r="FE35" s="29"/>
      <c r="FF35" s="29"/>
      <c r="FG35" s="29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32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9"/>
      <c r="GI35" s="29"/>
      <c r="GJ35" s="29"/>
      <c r="GK35" s="29"/>
      <c r="GL35" s="29"/>
      <c r="GM35" s="29"/>
      <c r="GN35" s="32"/>
      <c r="GO35" s="29"/>
      <c r="GP35" s="29"/>
      <c r="GQ35" s="29"/>
      <c r="GR35" s="29"/>
      <c r="GS35" s="29"/>
      <c r="GT35" s="29"/>
      <c r="GU35" s="29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9"/>
      <c r="HI35" s="29"/>
      <c r="HJ35" s="29"/>
      <c r="HK35" s="32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9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32"/>
      <c r="IH35" s="29"/>
      <c r="II35" s="29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9"/>
      <c r="IW35" s="29"/>
      <c r="IX35" s="29"/>
      <c r="IY35" s="29"/>
      <c r="IZ35" s="29"/>
      <c r="JA35" s="29"/>
      <c r="JB35" s="32"/>
      <c r="JC35" s="49"/>
      <c r="JD35" s="49"/>
      <c r="JE35" s="49"/>
      <c r="JF35" s="49"/>
      <c r="JG35" s="49"/>
      <c r="JH35" s="49"/>
      <c r="JI35" s="49"/>
      <c r="JJ35" s="49"/>
      <c r="JK35" s="49"/>
      <c r="JL35" s="49"/>
      <c r="JM35" s="49"/>
      <c r="JN35" s="49"/>
      <c r="JO35" s="49"/>
      <c r="JP35" s="49"/>
      <c r="JQ35" s="49"/>
      <c r="JR35" s="49"/>
      <c r="JS35" s="49"/>
      <c r="JT35" s="49"/>
      <c r="JU35" s="49"/>
      <c r="JV35" s="49"/>
      <c r="JW35" s="49"/>
      <c r="JX35" s="49"/>
      <c r="JY35" s="49"/>
      <c r="JZ35" s="49"/>
      <c r="KA35" s="49"/>
      <c r="KB35" s="49"/>
      <c r="KC35" s="49"/>
      <c r="KD35" s="49"/>
      <c r="KE35" s="49"/>
      <c r="KF35" s="49"/>
      <c r="KG35" s="49"/>
      <c r="KH35" s="49"/>
      <c r="KI35" s="49"/>
      <c r="KJ35" s="49"/>
      <c r="KK35" s="49"/>
      <c r="KL35" s="49"/>
      <c r="KM35" s="49"/>
      <c r="KN35" s="49"/>
      <c r="KO35" s="49"/>
      <c r="KP35" s="49"/>
      <c r="KQ35" s="49"/>
      <c r="KR35" s="49"/>
      <c r="KS35" s="49"/>
      <c r="KT35" s="49"/>
      <c r="KU35" s="49"/>
      <c r="KV35" s="49"/>
      <c r="KW35" s="49"/>
      <c r="KX35" s="49"/>
      <c r="KY35" s="49"/>
      <c r="KZ35" s="49"/>
      <c r="LA35" s="49"/>
      <c r="LB35" s="49"/>
      <c r="LC35" s="49"/>
      <c r="LD35" s="49"/>
      <c r="LE35" s="49"/>
      <c r="LF35" s="49"/>
      <c r="LG35" s="49"/>
      <c r="LH35" s="49"/>
      <c r="LI35" s="49"/>
      <c r="LJ35" s="49"/>
      <c r="LK35" s="49"/>
      <c r="LL35" s="49"/>
      <c r="LM35" s="49"/>
      <c r="LN35" s="49"/>
      <c r="LO35" s="49"/>
      <c r="LP35" s="49"/>
      <c r="LQ35" s="49"/>
      <c r="LR35" s="49"/>
      <c r="LS35" s="49"/>
      <c r="LT35" s="49"/>
      <c r="LU35" s="49"/>
      <c r="LV35" s="49"/>
      <c r="LW35" s="49"/>
      <c r="LX35" s="49"/>
      <c r="LY35" s="49"/>
      <c r="LZ35" s="49"/>
      <c r="MA35" s="49"/>
      <c r="MB35" s="49"/>
      <c r="MC35" s="49"/>
      <c r="MD35" s="49"/>
      <c r="ME35" s="49"/>
      <c r="MF35" s="49"/>
      <c r="MG35" s="49"/>
      <c r="MH35" s="49"/>
      <c r="MI35" s="49"/>
      <c r="MJ35" s="49"/>
      <c r="MK35" s="49"/>
      <c r="ML35" s="49"/>
      <c r="MM35" s="49"/>
      <c r="MN35" s="49"/>
      <c r="MO35" s="49"/>
      <c r="MP35" s="49"/>
      <c r="MQ35" s="49"/>
      <c r="MR35" s="49"/>
      <c r="MS35" s="49"/>
      <c r="MT35" s="49"/>
      <c r="MU35" s="49"/>
      <c r="MV35" s="49"/>
      <c r="MW35" s="49"/>
      <c r="MX35" s="49"/>
      <c r="MY35" s="49"/>
      <c r="MZ35" s="49"/>
      <c r="NA35" s="49"/>
      <c r="NB35" s="49"/>
      <c r="NC35" s="49"/>
      <c r="ND35" s="49"/>
      <c r="NE35" s="49"/>
      <c r="NF35" s="49"/>
      <c r="NG35" s="49"/>
      <c r="NH35" s="49"/>
      <c r="NI35" s="49"/>
    </row>
    <row r="36" spans="2:373" s="15" customFormat="1" outlineLevel="3" x14ac:dyDescent="0.15">
      <c r="B36" s="19"/>
      <c r="D36" s="18" t="s">
        <v>7</v>
      </c>
      <c r="E36" s="15" t="s">
        <v>144</v>
      </c>
      <c r="G36" s="22">
        <f>NETWORKDAYS(H36,I36,Holidays!$C$3:$C$53)</f>
        <v>17</v>
      </c>
      <c r="H36" s="37">
        <v>40924.333333333336</v>
      </c>
      <c r="I36" s="37">
        <v>40949.708333333336</v>
      </c>
      <c r="J36" s="35">
        <v>0</v>
      </c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31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31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31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31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31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31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31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31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31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31"/>
      <c r="HL36" s="25"/>
      <c r="HM36" s="25"/>
      <c r="HN36" s="25"/>
      <c r="HO36" s="25"/>
      <c r="HP36" s="25"/>
      <c r="HQ36" s="25"/>
      <c r="HR36" s="25"/>
      <c r="HS36" s="25"/>
      <c r="HT36" s="25"/>
      <c r="HU36" s="25"/>
      <c r="HV36" s="25"/>
      <c r="HW36" s="25"/>
      <c r="HX36" s="25"/>
      <c r="HY36" s="25"/>
      <c r="HZ36" s="25"/>
      <c r="IA36" s="25"/>
      <c r="IB36" s="25"/>
      <c r="IC36" s="25"/>
      <c r="ID36" s="25"/>
      <c r="IE36" s="25"/>
      <c r="IF36" s="25"/>
      <c r="IG36" s="31"/>
      <c r="IH36" s="25"/>
      <c r="II36" s="25"/>
      <c r="IJ36" s="25"/>
      <c r="IK36" s="25"/>
      <c r="IL36" s="25"/>
      <c r="IM36" s="25"/>
      <c r="IN36" s="25"/>
      <c r="IO36" s="25"/>
      <c r="IP36" s="25"/>
      <c r="IQ36" s="25"/>
      <c r="IR36" s="25"/>
      <c r="IS36" s="25"/>
      <c r="IT36" s="25"/>
      <c r="IU36" s="25"/>
      <c r="IV36" s="25"/>
      <c r="IW36" s="25"/>
      <c r="IX36" s="25"/>
      <c r="IY36" s="25"/>
      <c r="IZ36" s="25"/>
      <c r="JA36" s="25"/>
      <c r="JB36" s="31"/>
      <c r="JC36" s="49"/>
      <c r="JD36" s="49"/>
      <c r="JE36" s="49"/>
      <c r="JF36" s="49"/>
      <c r="JG36" s="49"/>
      <c r="JH36" s="49"/>
      <c r="JI36" s="49"/>
      <c r="JJ36" s="49"/>
      <c r="JK36" s="49"/>
      <c r="JL36" s="49"/>
      <c r="JM36" s="49"/>
      <c r="JN36" s="49"/>
      <c r="JO36" s="49"/>
      <c r="JP36" s="49"/>
      <c r="JQ36" s="49"/>
      <c r="JR36" s="49"/>
      <c r="JS36" s="49"/>
      <c r="JT36" s="49"/>
      <c r="JU36" s="49"/>
      <c r="JV36" s="49"/>
      <c r="JW36" s="49"/>
      <c r="JX36" s="49"/>
      <c r="JY36" s="49"/>
      <c r="JZ36" s="49"/>
      <c r="KA36" s="49"/>
      <c r="KB36" s="49"/>
      <c r="KC36" s="49"/>
      <c r="KD36" s="49"/>
      <c r="KE36" s="49"/>
      <c r="KF36" s="49"/>
      <c r="KG36" s="49"/>
      <c r="KH36" s="49"/>
      <c r="KI36" s="49"/>
      <c r="KJ36" s="49"/>
      <c r="KK36" s="49"/>
      <c r="KL36" s="49"/>
      <c r="KM36" s="49"/>
      <c r="KN36" s="49"/>
      <c r="KO36" s="49"/>
      <c r="KP36" s="49"/>
      <c r="KQ36" s="49"/>
      <c r="KR36" s="49"/>
      <c r="KS36" s="49"/>
      <c r="KT36" s="49"/>
      <c r="KU36" s="49"/>
      <c r="KV36" s="49"/>
      <c r="KW36" s="49"/>
      <c r="KX36" s="49"/>
      <c r="KY36" s="49"/>
      <c r="KZ36" s="49"/>
      <c r="LA36" s="49"/>
      <c r="LB36" s="49"/>
      <c r="LC36" s="49"/>
      <c r="LD36" s="49"/>
      <c r="LE36" s="49"/>
      <c r="LF36" s="49"/>
      <c r="LG36" s="49"/>
      <c r="LH36" s="49"/>
      <c r="LI36" s="49"/>
      <c r="LJ36" s="49"/>
      <c r="LK36" s="49"/>
      <c r="LL36" s="49"/>
      <c r="LM36" s="49"/>
      <c r="LN36" s="49"/>
      <c r="LO36" s="49"/>
      <c r="LP36" s="49"/>
      <c r="LQ36" s="49"/>
      <c r="LR36" s="49"/>
      <c r="LS36" s="49"/>
      <c r="LT36" s="49"/>
      <c r="LU36" s="49"/>
      <c r="LV36" s="49"/>
      <c r="LW36" s="49"/>
      <c r="LX36" s="49"/>
      <c r="LY36" s="49"/>
      <c r="LZ36" s="49"/>
      <c r="MA36" s="49"/>
      <c r="MB36" s="49"/>
      <c r="MC36" s="49"/>
      <c r="MD36" s="49"/>
      <c r="ME36" s="49"/>
      <c r="MF36" s="49"/>
      <c r="MG36" s="49"/>
      <c r="MH36" s="49"/>
      <c r="MI36" s="49"/>
      <c r="MJ36" s="49"/>
      <c r="MK36" s="49"/>
      <c r="ML36" s="49"/>
      <c r="MM36" s="49"/>
      <c r="MN36" s="49"/>
      <c r="MO36" s="49"/>
      <c r="MP36" s="49"/>
      <c r="MQ36" s="49"/>
      <c r="MR36" s="49"/>
      <c r="MS36" s="49"/>
      <c r="MT36" s="49"/>
      <c r="MU36" s="49"/>
      <c r="MV36" s="49"/>
      <c r="MW36" s="49"/>
      <c r="MX36" s="49"/>
      <c r="MY36" s="49"/>
      <c r="MZ36" s="49"/>
      <c r="NA36" s="49"/>
      <c r="NB36" s="49"/>
      <c r="NC36" s="49"/>
      <c r="ND36" s="49"/>
      <c r="NE36" s="49"/>
      <c r="NF36" s="49"/>
      <c r="NG36" s="49"/>
      <c r="NH36" s="49"/>
      <c r="NI36" s="49"/>
    </row>
    <row r="37" spans="2:373" ht="3.75" customHeight="1" outlineLevel="1" x14ac:dyDescent="0.15">
      <c r="B37" s="4"/>
      <c r="D37" s="1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2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2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32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32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32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32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  <c r="EW37" s="29"/>
      <c r="EX37" s="29"/>
      <c r="EY37" s="29"/>
      <c r="EZ37" s="32"/>
      <c r="FA37" s="29"/>
      <c r="FB37" s="29"/>
      <c r="FC37" s="29"/>
      <c r="FD37" s="29"/>
      <c r="FE37" s="29"/>
      <c r="FF37" s="29"/>
      <c r="FG37" s="29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32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9"/>
      <c r="GI37" s="29"/>
      <c r="GJ37" s="29"/>
      <c r="GK37" s="29"/>
      <c r="GL37" s="29"/>
      <c r="GM37" s="29"/>
      <c r="GN37" s="32"/>
      <c r="GO37" s="29"/>
      <c r="GP37" s="29"/>
      <c r="GQ37" s="29"/>
      <c r="GR37" s="29"/>
      <c r="GS37" s="29"/>
      <c r="GT37" s="29"/>
      <c r="GU37" s="29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9"/>
      <c r="HI37" s="29"/>
      <c r="HJ37" s="29"/>
      <c r="HK37" s="32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9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32"/>
      <c r="IH37" s="29"/>
      <c r="II37" s="29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9"/>
      <c r="IW37" s="29"/>
      <c r="IX37" s="29"/>
      <c r="IY37" s="29"/>
      <c r="IZ37" s="29"/>
      <c r="JA37" s="29"/>
      <c r="JB37" s="32"/>
      <c r="JC37" s="49"/>
      <c r="JD37" s="49"/>
      <c r="JE37" s="49"/>
      <c r="JF37" s="49"/>
      <c r="JG37" s="49"/>
      <c r="JH37" s="49"/>
      <c r="JI37" s="49"/>
      <c r="JJ37" s="49"/>
      <c r="JK37" s="49"/>
      <c r="JL37" s="49"/>
      <c r="JM37" s="49"/>
      <c r="JN37" s="49"/>
      <c r="JO37" s="49"/>
      <c r="JP37" s="49"/>
      <c r="JQ37" s="49"/>
      <c r="JR37" s="49"/>
      <c r="JS37" s="49"/>
      <c r="JT37" s="49"/>
      <c r="JU37" s="49"/>
      <c r="JV37" s="49"/>
      <c r="JW37" s="49"/>
      <c r="JX37" s="49"/>
      <c r="JY37" s="49"/>
      <c r="JZ37" s="49"/>
      <c r="KA37" s="49"/>
      <c r="KB37" s="49"/>
      <c r="KC37" s="49"/>
      <c r="KD37" s="49"/>
      <c r="KE37" s="49"/>
      <c r="KF37" s="49"/>
      <c r="KG37" s="49"/>
      <c r="KH37" s="49"/>
      <c r="KI37" s="49"/>
      <c r="KJ37" s="49"/>
      <c r="KK37" s="49"/>
      <c r="KL37" s="49"/>
      <c r="KM37" s="49"/>
      <c r="KN37" s="49"/>
      <c r="KO37" s="49"/>
      <c r="KP37" s="49"/>
      <c r="KQ37" s="49"/>
      <c r="KR37" s="49"/>
      <c r="KS37" s="49"/>
      <c r="KT37" s="49"/>
      <c r="KU37" s="49"/>
      <c r="KV37" s="49"/>
      <c r="KW37" s="49"/>
      <c r="KX37" s="49"/>
      <c r="KY37" s="49"/>
      <c r="KZ37" s="49"/>
      <c r="LA37" s="49"/>
      <c r="LB37" s="49"/>
      <c r="LC37" s="49"/>
      <c r="LD37" s="49"/>
      <c r="LE37" s="49"/>
      <c r="LF37" s="49"/>
      <c r="LG37" s="49"/>
      <c r="LH37" s="49"/>
      <c r="LI37" s="49"/>
      <c r="LJ37" s="49"/>
      <c r="LK37" s="49"/>
      <c r="LL37" s="49"/>
      <c r="LM37" s="49"/>
      <c r="LN37" s="49"/>
      <c r="LO37" s="49"/>
      <c r="LP37" s="49"/>
      <c r="LQ37" s="49"/>
      <c r="LR37" s="49"/>
      <c r="LS37" s="49"/>
      <c r="LT37" s="49"/>
      <c r="LU37" s="49"/>
      <c r="LV37" s="49"/>
      <c r="LW37" s="49"/>
      <c r="LX37" s="49"/>
      <c r="LY37" s="49"/>
      <c r="LZ37" s="49"/>
      <c r="MA37" s="49"/>
      <c r="MB37" s="49"/>
      <c r="MC37" s="49"/>
      <c r="MD37" s="49"/>
      <c r="ME37" s="49"/>
      <c r="MF37" s="49"/>
      <c r="MG37" s="49"/>
      <c r="MH37" s="49"/>
      <c r="MI37" s="49"/>
      <c r="MJ37" s="49"/>
      <c r="MK37" s="49"/>
      <c r="ML37" s="49"/>
      <c r="MM37" s="49"/>
      <c r="MN37" s="49"/>
      <c r="MO37" s="49"/>
      <c r="MP37" s="49"/>
      <c r="MQ37" s="49"/>
      <c r="MR37" s="49"/>
      <c r="MS37" s="49"/>
      <c r="MT37" s="49"/>
      <c r="MU37" s="49"/>
      <c r="MV37" s="49"/>
      <c r="MW37" s="49"/>
      <c r="MX37" s="49"/>
      <c r="MY37" s="49"/>
      <c r="MZ37" s="49"/>
      <c r="NA37" s="49"/>
      <c r="NB37" s="49"/>
      <c r="NC37" s="49"/>
      <c r="ND37" s="49"/>
      <c r="NE37" s="49"/>
      <c r="NF37" s="49"/>
      <c r="NG37" s="49"/>
      <c r="NH37" s="49"/>
      <c r="NI37" s="49"/>
    </row>
    <row r="38" spans="2:373" s="15" customFormat="1" outlineLevel="1" x14ac:dyDescent="0.15">
      <c r="B38" s="19">
        <v>2.2000000000000002</v>
      </c>
      <c r="C38" s="15" t="s">
        <v>144</v>
      </c>
      <c r="G38" s="22">
        <f>NETWORKDAYS(H38,I38,Holidays!$C$3:$C$53)</f>
        <v>10</v>
      </c>
      <c r="H38" s="37">
        <v>40938</v>
      </c>
      <c r="I38" s="37">
        <v>40949</v>
      </c>
      <c r="J38" s="35">
        <v>0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31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31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31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31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31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31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31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31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31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31"/>
      <c r="HL38" s="25"/>
      <c r="HM38" s="25"/>
      <c r="HN38" s="25"/>
      <c r="HO38" s="25"/>
      <c r="HP38" s="25"/>
      <c r="HQ38" s="25"/>
      <c r="HR38" s="25"/>
      <c r="HS38" s="25"/>
      <c r="HT38" s="25"/>
      <c r="HU38" s="25"/>
      <c r="HV38" s="25"/>
      <c r="HW38" s="25"/>
      <c r="HX38" s="25"/>
      <c r="HY38" s="25"/>
      <c r="HZ38" s="25"/>
      <c r="IA38" s="25"/>
      <c r="IB38" s="25"/>
      <c r="IC38" s="25"/>
      <c r="ID38" s="25"/>
      <c r="IE38" s="25"/>
      <c r="IF38" s="25"/>
      <c r="IG38" s="31"/>
      <c r="IH38" s="25"/>
      <c r="II38" s="25"/>
      <c r="IJ38" s="25"/>
      <c r="IK38" s="25"/>
      <c r="IL38" s="25"/>
      <c r="IM38" s="25"/>
      <c r="IN38" s="25"/>
      <c r="IO38" s="25"/>
      <c r="IP38" s="25"/>
      <c r="IQ38" s="25"/>
      <c r="IR38" s="25"/>
      <c r="IS38" s="25"/>
      <c r="IT38" s="25"/>
      <c r="IU38" s="25"/>
      <c r="IV38" s="25"/>
      <c r="IW38" s="25"/>
      <c r="IX38" s="25"/>
      <c r="IY38" s="25"/>
      <c r="IZ38" s="25"/>
      <c r="JA38" s="25"/>
      <c r="JB38" s="31"/>
      <c r="JC38" s="49"/>
      <c r="JD38" s="49"/>
      <c r="JE38" s="49"/>
      <c r="JF38" s="49"/>
      <c r="JG38" s="49"/>
      <c r="JH38" s="49"/>
      <c r="JI38" s="49"/>
      <c r="JJ38" s="49"/>
      <c r="JK38" s="49"/>
      <c r="JL38" s="49"/>
      <c r="JM38" s="49"/>
      <c r="JN38" s="49"/>
      <c r="JO38" s="49"/>
      <c r="JP38" s="49"/>
      <c r="JQ38" s="49"/>
      <c r="JR38" s="49"/>
      <c r="JS38" s="49"/>
      <c r="JT38" s="49"/>
      <c r="JU38" s="49"/>
      <c r="JV38" s="49"/>
      <c r="JW38" s="49"/>
      <c r="JX38" s="49"/>
      <c r="JY38" s="49"/>
      <c r="JZ38" s="49"/>
      <c r="KA38" s="49"/>
      <c r="KB38" s="49"/>
      <c r="KC38" s="49"/>
      <c r="KD38" s="49"/>
      <c r="KE38" s="49"/>
      <c r="KF38" s="49"/>
      <c r="KG38" s="49"/>
      <c r="KH38" s="49"/>
      <c r="KI38" s="49"/>
      <c r="KJ38" s="49"/>
      <c r="KK38" s="49"/>
      <c r="KL38" s="49"/>
      <c r="KM38" s="49"/>
      <c r="KN38" s="49"/>
      <c r="KO38" s="49"/>
      <c r="KP38" s="49"/>
      <c r="KQ38" s="49"/>
      <c r="KR38" s="49"/>
      <c r="KS38" s="49"/>
      <c r="KT38" s="49"/>
      <c r="KU38" s="49"/>
      <c r="KV38" s="49"/>
      <c r="KW38" s="49"/>
      <c r="KX38" s="49"/>
      <c r="KY38" s="49"/>
      <c r="KZ38" s="49"/>
      <c r="LA38" s="49"/>
      <c r="LB38" s="49"/>
      <c r="LC38" s="49"/>
      <c r="LD38" s="49"/>
      <c r="LE38" s="49"/>
      <c r="LF38" s="49"/>
      <c r="LG38" s="49"/>
      <c r="LH38" s="49"/>
      <c r="LI38" s="49"/>
      <c r="LJ38" s="49"/>
      <c r="LK38" s="49"/>
      <c r="LL38" s="49"/>
      <c r="LM38" s="49"/>
      <c r="LN38" s="49"/>
      <c r="LO38" s="49"/>
      <c r="LP38" s="49"/>
      <c r="LQ38" s="49"/>
      <c r="LR38" s="49"/>
      <c r="LS38" s="49"/>
      <c r="LT38" s="49"/>
      <c r="LU38" s="49"/>
      <c r="LV38" s="49"/>
      <c r="LW38" s="49"/>
      <c r="LX38" s="49"/>
      <c r="LY38" s="49"/>
      <c r="LZ38" s="49"/>
      <c r="MA38" s="49"/>
      <c r="MB38" s="49"/>
      <c r="MC38" s="49"/>
      <c r="MD38" s="49"/>
      <c r="ME38" s="49"/>
      <c r="MF38" s="49"/>
      <c r="MG38" s="49"/>
      <c r="MH38" s="49"/>
      <c r="MI38" s="49"/>
      <c r="MJ38" s="49"/>
      <c r="MK38" s="49"/>
      <c r="ML38" s="49"/>
      <c r="MM38" s="49"/>
      <c r="MN38" s="49"/>
      <c r="MO38" s="49"/>
      <c r="MP38" s="49"/>
      <c r="MQ38" s="49"/>
      <c r="MR38" s="49"/>
      <c r="MS38" s="49"/>
      <c r="MT38" s="49"/>
      <c r="MU38" s="49"/>
      <c r="MV38" s="49"/>
      <c r="MW38" s="49"/>
      <c r="MX38" s="49"/>
      <c r="MY38" s="49"/>
      <c r="MZ38" s="49"/>
      <c r="NA38" s="49"/>
      <c r="NB38" s="49"/>
      <c r="NC38" s="49"/>
      <c r="ND38" s="49"/>
      <c r="NE38" s="49"/>
      <c r="NF38" s="49"/>
      <c r="NG38" s="49"/>
      <c r="NH38" s="49"/>
      <c r="NI38" s="49"/>
    </row>
    <row r="39" spans="2:373" ht="3.75" customHeight="1" outlineLevel="1" x14ac:dyDescent="0.15">
      <c r="B39" s="4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2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32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32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32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32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32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  <c r="EW39" s="29"/>
      <c r="EX39" s="29"/>
      <c r="EY39" s="29"/>
      <c r="EZ39" s="32"/>
      <c r="FA39" s="29"/>
      <c r="FB39" s="29"/>
      <c r="FC39" s="29"/>
      <c r="FD39" s="29"/>
      <c r="FE39" s="29"/>
      <c r="FF39" s="29"/>
      <c r="FG39" s="29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32"/>
      <c r="FU39" s="29"/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9"/>
      <c r="GI39" s="29"/>
      <c r="GJ39" s="29"/>
      <c r="GK39" s="29"/>
      <c r="GL39" s="29"/>
      <c r="GM39" s="29"/>
      <c r="GN39" s="32"/>
      <c r="GO39" s="29"/>
      <c r="GP39" s="29"/>
      <c r="GQ39" s="29"/>
      <c r="GR39" s="29"/>
      <c r="GS39" s="29"/>
      <c r="GT39" s="29"/>
      <c r="GU39" s="29"/>
      <c r="GV39" s="29"/>
      <c r="GW39" s="29"/>
      <c r="GX39" s="29"/>
      <c r="GY39" s="29"/>
      <c r="GZ39" s="29"/>
      <c r="HA39" s="29"/>
      <c r="HB39" s="29"/>
      <c r="HC39" s="29"/>
      <c r="HD39" s="29"/>
      <c r="HE39" s="29"/>
      <c r="HF39" s="29"/>
      <c r="HG39" s="29"/>
      <c r="HH39" s="29"/>
      <c r="HI39" s="29"/>
      <c r="HJ39" s="29"/>
      <c r="HK39" s="32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9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32"/>
      <c r="IH39" s="29"/>
      <c r="II39" s="29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9"/>
      <c r="IW39" s="29"/>
      <c r="IX39" s="29"/>
      <c r="IY39" s="29"/>
      <c r="IZ39" s="29"/>
      <c r="JA39" s="29"/>
      <c r="JB39" s="32"/>
      <c r="JC39" s="49"/>
      <c r="JD39" s="49"/>
      <c r="JE39" s="49"/>
      <c r="JF39" s="49"/>
      <c r="JG39" s="49"/>
      <c r="JH39" s="49"/>
      <c r="JI39" s="49"/>
      <c r="JJ39" s="49"/>
      <c r="JK39" s="49"/>
      <c r="JL39" s="49"/>
      <c r="JM39" s="49"/>
      <c r="JN39" s="49"/>
      <c r="JO39" s="49"/>
      <c r="JP39" s="49"/>
      <c r="JQ39" s="49"/>
      <c r="JR39" s="49"/>
      <c r="JS39" s="49"/>
      <c r="JT39" s="49"/>
      <c r="JU39" s="49"/>
      <c r="JV39" s="49"/>
      <c r="JW39" s="49"/>
      <c r="JX39" s="49"/>
      <c r="JY39" s="49"/>
      <c r="JZ39" s="49"/>
      <c r="KA39" s="49"/>
      <c r="KB39" s="49"/>
      <c r="KC39" s="49"/>
      <c r="KD39" s="49"/>
      <c r="KE39" s="49"/>
      <c r="KF39" s="49"/>
      <c r="KG39" s="49"/>
      <c r="KH39" s="49"/>
      <c r="KI39" s="49"/>
      <c r="KJ39" s="49"/>
      <c r="KK39" s="49"/>
      <c r="KL39" s="49"/>
      <c r="KM39" s="49"/>
      <c r="KN39" s="49"/>
      <c r="KO39" s="49"/>
      <c r="KP39" s="49"/>
      <c r="KQ39" s="49"/>
      <c r="KR39" s="49"/>
      <c r="KS39" s="49"/>
      <c r="KT39" s="49"/>
      <c r="KU39" s="49"/>
      <c r="KV39" s="49"/>
      <c r="KW39" s="49"/>
      <c r="KX39" s="49"/>
      <c r="KY39" s="49"/>
      <c r="KZ39" s="49"/>
      <c r="LA39" s="49"/>
      <c r="LB39" s="49"/>
      <c r="LC39" s="49"/>
      <c r="LD39" s="49"/>
      <c r="LE39" s="49"/>
      <c r="LF39" s="49"/>
      <c r="LG39" s="49"/>
      <c r="LH39" s="49"/>
      <c r="LI39" s="49"/>
      <c r="LJ39" s="49"/>
      <c r="LK39" s="49"/>
      <c r="LL39" s="49"/>
      <c r="LM39" s="49"/>
      <c r="LN39" s="49"/>
      <c r="LO39" s="49"/>
      <c r="LP39" s="49"/>
      <c r="LQ39" s="49"/>
      <c r="LR39" s="49"/>
      <c r="LS39" s="49"/>
      <c r="LT39" s="49"/>
      <c r="LU39" s="49"/>
      <c r="LV39" s="49"/>
      <c r="LW39" s="49"/>
      <c r="LX39" s="49"/>
      <c r="LY39" s="49"/>
      <c r="LZ39" s="49"/>
      <c r="MA39" s="49"/>
      <c r="MB39" s="49"/>
      <c r="MC39" s="49"/>
      <c r="MD39" s="49"/>
      <c r="ME39" s="49"/>
      <c r="MF39" s="49"/>
      <c r="MG39" s="49"/>
      <c r="MH39" s="49"/>
      <c r="MI39" s="49"/>
      <c r="MJ39" s="49"/>
      <c r="MK39" s="49"/>
      <c r="ML39" s="49"/>
      <c r="MM39" s="49"/>
      <c r="MN39" s="49"/>
      <c r="MO39" s="49"/>
      <c r="MP39" s="49"/>
      <c r="MQ39" s="49"/>
      <c r="MR39" s="49"/>
      <c r="MS39" s="49"/>
      <c r="MT39" s="49"/>
      <c r="MU39" s="49"/>
      <c r="MV39" s="49"/>
      <c r="MW39" s="49"/>
      <c r="MX39" s="49"/>
      <c r="MY39" s="49"/>
      <c r="MZ39" s="49"/>
      <c r="NA39" s="49"/>
      <c r="NB39" s="49"/>
      <c r="NC39" s="49"/>
      <c r="ND39" s="49"/>
      <c r="NE39" s="49"/>
      <c r="NF39" s="49"/>
      <c r="NG39" s="49"/>
      <c r="NH39" s="49"/>
      <c r="NI39" s="49"/>
    </row>
    <row r="40" spans="2:373" s="15" customFormat="1" outlineLevel="1" x14ac:dyDescent="0.15">
      <c r="B40" s="19">
        <v>2.2999999999999998</v>
      </c>
      <c r="C40" s="15" t="s">
        <v>144</v>
      </c>
      <c r="G40" s="22">
        <f>NETWORKDAYS(H40,I40,Holidays!$C$3:$C$53)</f>
        <v>10</v>
      </c>
      <c r="H40" s="37">
        <v>40952</v>
      </c>
      <c r="I40" s="37">
        <v>40963</v>
      </c>
      <c r="J40" s="35">
        <v>0</v>
      </c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31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31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31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31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31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31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31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31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31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31"/>
      <c r="HL40" s="25"/>
      <c r="HM40" s="25"/>
      <c r="HN40" s="25"/>
      <c r="HO40" s="25"/>
      <c r="HP40" s="25"/>
      <c r="HQ40" s="25"/>
      <c r="HR40" s="25"/>
      <c r="HS40" s="25"/>
      <c r="HT40" s="25"/>
      <c r="HU40" s="25"/>
      <c r="HV40" s="25"/>
      <c r="HW40" s="25"/>
      <c r="HX40" s="25"/>
      <c r="HY40" s="25"/>
      <c r="HZ40" s="25"/>
      <c r="IA40" s="25"/>
      <c r="IB40" s="25"/>
      <c r="IC40" s="25"/>
      <c r="ID40" s="25"/>
      <c r="IE40" s="25"/>
      <c r="IF40" s="25"/>
      <c r="IG40" s="31"/>
      <c r="IH40" s="25"/>
      <c r="II40" s="25"/>
      <c r="IJ40" s="25"/>
      <c r="IK40" s="25"/>
      <c r="IL40" s="25"/>
      <c r="IM40" s="25"/>
      <c r="IN40" s="25"/>
      <c r="IO40" s="25"/>
      <c r="IP40" s="25"/>
      <c r="IQ40" s="25"/>
      <c r="IR40" s="25"/>
      <c r="IS40" s="25"/>
      <c r="IT40" s="25"/>
      <c r="IU40" s="25"/>
      <c r="IV40" s="25"/>
      <c r="IW40" s="25"/>
      <c r="IX40" s="25"/>
      <c r="IY40" s="25"/>
      <c r="IZ40" s="25"/>
      <c r="JA40" s="25"/>
      <c r="JB40" s="31"/>
      <c r="JC40" s="49"/>
      <c r="JD40" s="49"/>
      <c r="JE40" s="49"/>
      <c r="JF40" s="49"/>
      <c r="JG40" s="49"/>
      <c r="JH40" s="49"/>
      <c r="JI40" s="49"/>
      <c r="JJ40" s="49"/>
      <c r="JK40" s="49"/>
      <c r="JL40" s="49"/>
      <c r="JM40" s="49"/>
      <c r="JN40" s="49"/>
      <c r="JO40" s="49"/>
      <c r="JP40" s="49"/>
      <c r="JQ40" s="49"/>
      <c r="JR40" s="49"/>
      <c r="JS40" s="49"/>
      <c r="JT40" s="49"/>
      <c r="JU40" s="49"/>
      <c r="JV40" s="49"/>
      <c r="JW40" s="49"/>
      <c r="JX40" s="49"/>
      <c r="JY40" s="49"/>
      <c r="JZ40" s="49"/>
      <c r="KA40" s="49"/>
      <c r="KB40" s="49"/>
      <c r="KC40" s="49"/>
      <c r="KD40" s="49"/>
      <c r="KE40" s="49"/>
      <c r="KF40" s="49"/>
      <c r="KG40" s="49"/>
      <c r="KH40" s="49"/>
      <c r="KI40" s="49"/>
      <c r="KJ40" s="49"/>
      <c r="KK40" s="49"/>
      <c r="KL40" s="49"/>
      <c r="KM40" s="49"/>
      <c r="KN40" s="49"/>
      <c r="KO40" s="49"/>
      <c r="KP40" s="49"/>
      <c r="KQ40" s="49"/>
      <c r="KR40" s="49"/>
      <c r="KS40" s="49"/>
      <c r="KT40" s="49"/>
      <c r="KU40" s="49"/>
      <c r="KV40" s="49"/>
      <c r="KW40" s="49"/>
      <c r="KX40" s="49"/>
      <c r="KY40" s="49"/>
      <c r="KZ40" s="49"/>
      <c r="LA40" s="49"/>
      <c r="LB40" s="49"/>
      <c r="LC40" s="49"/>
      <c r="LD40" s="49"/>
      <c r="LE40" s="49"/>
      <c r="LF40" s="49"/>
      <c r="LG40" s="49"/>
      <c r="LH40" s="49"/>
      <c r="LI40" s="49"/>
      <c r="LJ40" s="49"/>
      <c r="LK40" s="49"/>
      <c r="LL40" s="49"/>
      <c r="LM40" s="49"/>
      <c r="LN40" s="49"/>
      <c r="LO40" s="49"/>
      <c r="LP40" s="49"/>
      <c r="LQ40" s="49"/>
      <c r="LR40" s="49"/>
      <c r="LS40" s="49"/>
      <c r="LT40" s="49"/>
      <c r="LU40" s="49"/>
      <c r="LV40" s="49"/>
      <c r="LW40" s="49"/>
      <c r="LX40" s="49"/>
      <c r="LY40" s="49"/>
      <c r="LZ40" s="49"/>
      <c r="MA40" s="49"/>
      <c r="MB40" s="49"/>
      <c r="MC40" s="49"/>
      <c r="MD40" s="49"/>
      <c r="ME40" s="49"/>
      <c r="MF40" s="49"/>
      <c r="MG40" s="49"/>
      <c r="MH40" s="49"/>
      <c r="MI40" s="49"/>
      <c r="MJ40" s="49"/>
      <c r="MK40" s="49"/>
      <c r="ML40" s="49"/>
      <c r="MM40" s="49"/>
      <c r="MN40" s="49"/>
      <c r="MO40" s="49"/>
      <c r="MP40" s="49"/>
      <c r="MQ40" s="49"/>
      <c r="MR40" s="49"/>
      <c r="MS40" s="49"/>
      <c r="MT40" s="49"/>
      <c r="MU40" s="49"/>
      <c r="MV40" s="49"/>
      <c r="MW40" s="49"/>
      <c r="MX40" s="49"/>
      <c r="MY40" s="49"/>
      <c r="MZ40" s="49"/>
      <c r="NA40" s="49"/>
      <c r="NB40" s="49"/>
      <c r="NC40" s="49"/>
      <c r="ND40" s="49"/>
      <c r="NE40" s="49"/>
      <c r="NF40" s="49"/>
      <c r="NG40" s="49"/>
      <c r="NH40" s="49"/>
      <c r="NI40" s="49"/>
    </row>
    <row r="41" spans="2:373" ht="3.75" customHeight="1" outlineLevel="2" x14ac:dyDescent="0.15">
      <c r="B41" s="4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2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32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32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32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32"/>
      <c r="DG41" s="29"/>
      <c r="DH41" s="29"/>
      <c r="DI41" s="29"/>
      <c r="DJ41" s="29"/>
      <c r="DK41" s="29"/>
      <c r="DL41" s="29"/>
      <c r="DM41" s="29"/>
      <c r="DN41" s="29"/>
      <c r="DO41" s="29"/>
      <c r="DP41" s="29"/>
      <c r="DQ41" s="29"/>
      <c r="DR41" s="29"/>
      <c r="DS41" s="29"/>
      <c r="DT41" s="29"/>
      <c r="DU41" s="29"/>
      <c r="DV41" s="29"/>
      <c r="DW41" s="29"/>
      <c r="DX41" s="29"/>
      <c r="DY41" s="29"/>
      <c r="DZ41" s="29"/>
      <c r="EA41" s="32"/>
      <c r="EB41" s="29"/>
      <c r="EC41" s="29"/>
      <c r="ED41" s="29"/>
      <c r="EE41" s="29"/>
      <c r="EF41" s="29"/>
      <c r="EG41" s="29"/>
      <c r="EH41" s="29"/>
      <c r="EI41" s="29"/>
      <c r="EJ41" s="29"/>
      <c r="EK41" s="29"/>
      <c r="EL41" s="29"/>
      <c r="EM41" s="29"/>
      <c r="EN41" s="29"/>
      <c r="EO41" s="29"/>
      <c r="EP41" s="29"/>
      <c r="EQ41" s="29"/>
      <c r="ER41" s="29"/>
      <c r="ES41" s="29"/>
      <c r="ET41" s="29"/>
      <c r="EU41" s="29"/>
      <c r="EV41" s="29"/>
      <c r="EW41" s="29"/>
      <c r="EX41" s="29"/>
      <c r="EY41" s="29"/>
      <c r="EZ41" s="32"/>
      <c r="FA41" s="29"/>
      <c r="FB41" s="29"/>
      <c r="FC41" s="29"/>
      <c r="FD41" s="29"/>
      <c r="FE41" s="29"/>
      <c r="FF41" s="29"/>
      <c r="FG41" s="29"/>
      <c r="FH41" s="29"/>
      <c r="FI41" s="29"/>
      <c r="FJ41" s="29"/>
      <c r="FK41" s="29"/>
      <c r="FL41" s="29"/>
      <c r="FM41" s="29"/>
      <c r="FN41" s="29"/>
      <c r="FO41" s="29"/>
      <c r="FP41" s="29"/>
      <c r="FQ41" s="29"/>
      <c r="FR41" s="29"/>
      <c r="FS41" s="29"/>
      <c r="FT41" s="32"/>
      <c r="FU41" s="29"/>
      <c r="FV41" s="29"/>
      <c r="FW41" s="29"/>
      <c r="FX41" s="29"/>
      <c r="FY41" s="29"/>
      <c r="FZ41" s="29"/>
      <c r="GA41" s="29"/>
      <c r="GB41" s="29"/>
      <c r="GC41" s="29"/>
      <c r="GD41" s="29"/>
      <c r="GE41" s="29"/>
      <c r="GF41" s="29"/>
      <c r="GG41" s="29"/>
      <c r="GH41" s="29"/>
      <c r="GI41" s="29"/>
      <c r="GJ41" s="29"/>
      <c r="GK41" s="29"/>
      <c r="GL41" s="29"/>
      <c r="GM41" s="29"/>
      <c r="GN41" s="32"/>
      <c r="GO41" s="29"/>
      <c r="GP41" s="29"/>
      <c r="GQ41" s="29"/>
      <c r="GR41" s="29"/>
      <c r="GS41" s="29"/>
      <c r="GT41" s="29"/>
      <c r="GU41" s="29"/>
      <c r="GV41" s="29"/>
      <c r="GW41" s="29"/>
      <c r="GX41" s="29"/>
      <c r="GY41" s="29"/>
      <c r="GZ41" s="29"/>
      <c r="HA41" s="29"/>
      <c r="HB41" s="29"/>
      <c r="HC41" s="29"/>
      <c r="HD41" s="29"/>
      <c r="HE41" s="29"/>
      <c r="HF41" s="29"/>
      <c r="HG41" s="29"/>
      <c r="HH41" s="29"/>
      <c r="HI41" s="29"/>
      <c r="HJ41" s="29"/>
      <c r="HK41" s="32"/>
      <c r="HL41" s="29"/>
      <c r="HM41" s="29"/>
      <c r="HN41" s="29"/>
      <c r="HO41" s="29"/>
      <c r="HP41" s="29"/>
      <c r="HQ41" s="29"/>
      <c r="HR41" s="29"/>
      <c r="HS41" s="29"/>
      <c r="HT41" s="29"/>
      <c r="HU41" s="29"/>
      <c r="HV41" s="29"/>
      <c r="HW41" s="29"/>
      <c r="HX41" s="29"/>
      <c r="HY41" s="29"/>
      <c r="HZ41" s="29"/>
      <c r="IA41" s="29"/>
      <c r="IB41" s="29"/>
      <c r="IC41" s="29"/>
      <c r="ID41" s="29"/>
      <c r="IE41" s="29"/>
      <c r="IF41" s="29"/>
      <c r="IG41" s="32"/>
      <c r="IH41" s="29"/>
      <c r="II41" s="29"/>
      <c r="IJ41" s="29"/>
      <c r="IK41" s="29"/>
      <c r="IL41" s="29"/>
      <c r="IM41" s="29"/>
      <c r="IN41" s="29"/>
      <c r="IO41" s="29"/>
      <c r="IP41" s="29"/>
      <c r="IQ41" s="29"/>
      <c r="IR41" s="29"/>
      <c r="IS41" s="29"/>
      <c r="IT41" s="29"/>
      <c r="IU41" s="29"/>
      <c r="IV41" s="29"/>
      <c r="IW41" s="29"/>
      <c r="IX41" s="29"/>
      <c r="IY41" s="29"/>
      <c r="IZ41" s="29"/>
      <c r="JA41" s="29"/>
      <c r="JB41" s="32"/>
      <c r="JC41" s="49"/>
      <c r="JD41" s="49"/>
      <c r="JE41" s="49"/>
      <c r="JF41" s="49"/>
      <c r="JG41" s="49"/>
      <c r="JH41" s="49"/>
      <c r="JI41" s="49"/>
      <c r="JJ41" s="49"/>
      <c r="JK41" s="49"/>
      <c r="JL41" s="49"/>
      <c r="JM41" s="49"/>
      <c r="JN41" s="49"/>
      <c r="JO41" s="49"/>
      <c r="JP41" s="49"/>
      <c r="JQ41" s="49"/>
      <c r="JR41" s="49"/>
      <c r="JS41" s="49"/>
      <c r="JT41" s="49"/>
      <c r="JU41" s="49"/>
      <c r="JV41" s="49"/>
      <c r="JW41" s="49"/>
      <c r="JX41" s="49"/>
      <c r="JY41" s="49"/>
      <c r="JZ41" s="49"/>
      <c r="KA41" s="49"/>
      <c r="KB41" s="49"/>
      <c r="KC41" s="49"/>
      <c r="KD41" s="49"/>
      <c r="KE41" s="49"/>
      <c r="KF41" s="49"/>
      <c r="KG41" s="49"/>
      <c r="KH41" s="49"/>
      <c r="KI41" s="49"/>
      <c r="KJ41" s="49"/>
      <c r="KK41" s="49"/>
      <c r="KL41" s="49"/>
      <c r="KM41" s="49"/>
      <c r="KN41" s="49"/>
      <c r="KO41" s="49"/>
      <c r="KP41" s="49"/>
      <c r="KQ41" s="49"/>
      <c r="KR41" s="49"/>
      <c r="KS41" s="49"/>
      <c r="KT41" s="49"/>
      <c r="KU41" s="49"/>
      <c r="KV41" s="49"/>
      <c r="KW41" s="49"/>
      <c r="KX41" s="49"/>
      <c r="KY41" s="49"/>
      <c r="KZ41" s="49"/>
      <c r="LA41" s="49"/>
      <c r="LB41" s="49"/>
      <c r="LC41" s="49"/>
      <c r="LD41" s="49"/>
      <c r="LE41" s="49"/>
      <c r="LF41" s="49"/>
      <c r="LG41" s="49"/>
      <c r="LH41" s="49"/>
      <c r="LI41" s="49"/>
      <c r="LJ41" s="49"/>
      <c r="LK41" s="49"/>
      <c r="LL41" s="49"/>
      <c r="LM41" s="49"/>
      <c r="LN41" s="49"/>
      <c r="LO41" s="49"/>
      <c r="LP41" s="49"/>
      <c r="LQ41" s="49"/>
      <c r="LR41" s="49"/>
      <c r="LS41" s="49"/>
      <c r="LT41" s="49"/>
      <c r="LU41" s="49"/>
      <c r="LV41" s="49"/>
      <c r="LW41" s="49"/>
      <c r="LX41" s="49"/>
      <c r="LY41" s="49"/>
      <c r="LZ41" s="49"/>
      <c r="MA41" s="49"/>
      <c r="MB41" s="49"/>
      <c r="MC41" s="49"/>
      <c r="MD41" s="49"/>
      <c r="ME41" s="49"/>
      <c r="MF41" s="49"/>
      <c r="MG41" s="49"/>
      <c r="MH41" s="49"/>
      <c r="MI41" s="49"/>
      <c r="MJ41" s="49"/>
      <c r="MK41" s="49"/>
      <c r="ML41" s="49"/>
      <c r="MM41" s="49"/>
      <c r="MN41" s="49"/>
      <c r="MO41" s="49"/>
      <c r="MP41" s="49"/>
      <c r="MQ41" s="49"/>
      <c r="MR41" s="49"/>
      <c r="MS41" s="49"/>
      <c r="MT41" s="49"/>
      <c r="MU41" s="49"/>
      <c r="MV41" s="49"/>
      <c r="MW41" s="49"/>
      <c r="MX41" s="49"/>
      <c r="MY41" s="49"/>
      <c r="MZ41" s="49"/>
      <c r="NA41" s="49"/>
      <c r="NB41" s="49"/>
      <c r="NC41" s="49"/>
      <c r="ND41" s="49"/>
      <c r="NE41" s="49"/>
      <c r="NF41" s="49"/>
      <c r="NG41" s="49"/>
      <c r="NH41" s="49"/>
      <c r="NI41" s="49"/>
    </row>
    <row r="42" spans="2:373" s="15" customFormat="1" outlineLevel="2" x14ac:dyDescent="0.15">
      <c r="B42" s="19"/>
      <c r="C42" s="18" t="s">
        <v>8</v>
      </c>
      <c r="D42" s="15" t="s">
        <v>144</v>
      </c>
      <c r="G42" s="22">
        <f>NETWORKDAYS(H42,I42,Holidays!$C$3:$C$53)</f>
        <v>10</v>
      </c>
      <c r="H42" s="37">
        <v>40952.333333333336</v>
      </c>
      <c r="I42" s="37">
        <v>40963.708333333336</v>
      </c>
      <c r="J42" s="35">
        <v>0</v>
      </c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31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31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31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31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31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31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31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31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31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31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31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25"/>
      <c r="IX42" s="25"/>
      <c r="IY42" s="25"/>
      <c r="IZ42" s="25"/>
      <c r="JA42" s="25"/>
      <c r="JB42" s="31"/>
      <c r="JC42" s="49"/>
      <c r="JD42" s="49"/>
      <c r="JE42" s="49"/>
      <c r="JF42" s="49"/>
      <c r="JG42" s="49"/>
      <c r="JH42" s="49"/>
      <c r="JI42" s="49"/>
      <c r="JJ42" s="49"/>
      <c r="JK42" s="49"/>
      <c r="JL42" s="49"/>
      <c r="JM42" s="49"/>
      <c r="JN42" s="49"/>
      <c r="JO42" s="49"/>
      <c r="JP42" s="49"/>
      <c r="JQ42" s="49"/>
      <c r="JR42" s="49"/>
      <c r="JS42" s="49"/>
      <c r="JT42" s="49"/>
      <c r="JU42" s="49"/>
      <c r="JV42" s="49"/>
      <c r="JW42" s="49"/>
      <c r="JX42" s="49"/>
      <c r="JY42" s="49"/>
      <c r="JZ42" s="49"/>
      <c r="KA42" s="49"/>
      <c r="KB42" s="49"/>
      <c r="KC42" s="49"/>
      <c r="KD42" s="49"/>
      <c r="KE42" s="49"/>
      <c r="KF42" s="49"/>
      <c r="KG42" s="49"/>
      <c r="KH42" s="49"/>
      <c r="KI42" s="49"/>
      <c r="KJ42" s="49"/>
      <c r="KK42" s="49"/>
      <c r="KL42" s="49"/>
      <c r="KM42" s="49"/>
      <c r="KN42" s="49"/>
      <c r="KO42" s="49"/>
      <c r="KP42" s="49"/>
      <c r="KQ42" s="49"/>
      <c r="KR42" s="49"/>
      <c r="KS42" s="49"/>
      <c r="KT42" s="49"/>
      <c r="KU42" s="49"/>
      <c r="KV42" s="49"/>
      <c r="KW42" s="49"/>
      <c r="KX42" s="49"/>
      <c r="KY42" s="49"/>
      <c r="KZ42" s="49"/>
      <c r="LA42" s="49"/>
      <c r="LB42" s="49"/>
      <c r="LC42" s="49"/>
      <c r="LD42" s="49"/>
      <c r="LE42" s="49"/>
      <c r="LF42" s="49"/>
      <c r="LG42" s="49"/>
      <c r="LH42" s="49"/>
      <c r="LI42" s="49"/>
      <c r="LJ42" s="49"/>
      <c r="LK42" s="49"/>
      <c r="LL42" s="49"/>
      <c r="LM42" s="49"/>
      <c r="LN42" s="49"/>
      <c r="LO42" s="49"/>
      <c r="LP42" s="49"/>
      <c r="LQ42" s="49"/>
      <c r="LR42" s="49"/>
      <c r="LS42" s="49"/>
      <c r="LT42" s="49"/>
      <c r="LU42" s="49"/>
      <c r="LV42" s="49"/>
      <c r="LW42" s="49"/>
      <c r="LX42" s="49"/>
      <c r="LY42" s="49"/>
      <c r="LZ42" s="49"/>
      <c r="MA42" s="49"/>
      <c r="MB42" s="49"/>
      <c r="MC42" s="49"/>
      <c r="MD42" s="49"/>
      <c r="ME42" s="49"/>
      <c r="MF42" s="49"/>
      <c r="MG42" s="49"/>
      <c r="MH42" s="49"/>
      <c r="MI42" s="49"/>
      <c r="MJ42" s="49"/>
      <c r="MK42" s="49"/>
      <c r="ML42" s="49"/>
      <c r="MM42" s="49"/>
      <c r="MN42" s="49"/>
      <c r="MO42" s="49"/>
      <c r="MP42" s="49"/>
      <c r="MQ42" s="49"/>
      <c r="MR42" s="49"/>
      <c r="MS42" s="49"/>
      <c r="MT42" s="49"/>
      <c r="MU42" s="49"/>
      <c r="MV42" s="49"/>
      <c r="MW42" s="49"/>
      <c r="MX42" s="49"/>
      <c r="MY42" s="49"/>
      <c r="MZ42" s="49"/>
      <c r="NA42" s="49"/>
      <c r="NB42" s="49"/>
      <c r="NC42" s="49"/>
      <c r="ND42" s="49"/>
      <c r="NE42" s="49"/>
      <c r="NF42" s="49"/>
      <c r="NG42" s="49"/>
      <c r="NH42" s="49"/>
      <c r="NI42" s="49"/>
    </row>
    <row r="43" spans="2:373" ht="3.75" customHeight="1" outlineLevel="2" x14ac:dyDescent="0.15">
      <c r="B43" s="4"/>
      <c r="C43" s="1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2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32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32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32"/>
      <c r="CJ43" s="29"/>
      <c r="CK43" s="29"/>
      <c r="CL43" s="29"/>
      <c r="CM43" s="29"/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29"/>
      <c r="CZ43" s="29"/>
      <c r="DA43" s="29"/>
      <c r="DB43" s="29"/>
      <c r="DC43" s="29"/>
      <c r="DD43" s="29"/>
      <c r="DE43" s="29"/>
      <c r="DF43" s="32"/>
      <c r="DG43" s="29"/>
      <c r="DH43" s="29"/>
      <c r="DI43" s="29"/>
      <c r="DJ43" s="29"/>
      <c r="DK43" s="29"/>
      <c r="DL43" s="29"/>
      <c r="DM43" s="29"/>
      <c r="DN43" s="29"/>
      <c r="DO43" s="29"/>
      <c r="DP43" s="29"/>
      <c r="DQ43" s="29"/>
      <c r="DR43" s="29"/>
      <c r="DS43" s="29"/>
      <c r="DT43" s="29"/>
      <c r="DU43" s="29"/>
      <c r="DV43" s="29"/>
      <c r="DW43" s="29"/>
      <c r="DX43" s="29"/>
      <c r="DY43" s="29"/>
      <c r="DZ43" s="29"/>
      <c r="EA43" s="32"/>
      <c r="EB43" s="29"/>
      <c r="EC43" s="29"/>
      <c r="ED43" s="29"/>
      <c r="EE43" s="29"/>
      <c r="EF43" s="29"/>
      <c r="EG43" s="29"/>
      <c r="EH43" s="29"/>
      <c r="EI43" s="29"/>
      <c r="EJ43" s="29"/>
      <c r="EK43" s="29"/>
      <c r="EL43" s="29"/>
      <c r="EM43" s="29"/>
      <c r="EN43" s="29"/>
      <c r="EO43" s="29"/>
      <c r="EP43" s="29"/>
      <c r="EQ43" s="29"/>
      <c r="ER43" s="29"/>
      <c r="ES43" s="29"/>
      <c r="ET43" s="29"/>
      <c r="EU43" s="29"/>
      <c r="EV43" s="29"/>
      <c r="EW43" s="29"/>
      <c r="EX43" s="29"/>
      <c r="EY43" s="29"/>
      <c r="EZ43" s="32"/>
      <c r="FA43" s="29"/>
      <c r="FB43" s="29"/>
      <c r="FC43" s="29"/>
      <c r="FD43" s="29"/>
      <c r="FE43" s="29"/>
      <c r="FF43" s="29"/>
      <c r="FG43" s="29"/>
      <c r="FH43" s="29"/>
      <c r="FI43" s="29"/>
      <c r="FJ43" s="29"/>
      <c r="FK43" s="29"/>
      <c r="FL43" s="29"/>
      <c r="FM43" s="29"/>
      <c r="FN43" s="29"/>
      <c r="FO43" s="29"/>
      <c r="FP43" s="29"/>
      <c r="FQ43" s="29"/>
      <c r="FR43" s="29"/>
      <c r="FS43" s="29"/>
      <c r="FT43" s="32"/>
      <c r="FU43" s="29"/>
      <c r="FV43" s="29"/>
      <c r="FW43" s="29"/>
      <c r="FX43" s="29"/>
      <c r="FY43" s="29"/>
      <c r="FZ43" s="29"/>
      <c r="GA43" s="29"/>
      <c r="GB43" s="29"/>
      <c r="GC43" s="29"/>
      <c r="GD43" s="29"/>
      <c r="GE43" s="29"/>
      <c r="GF43" s="29"/>
      <c r="GG43" s="29"/>
      <c r="GH43" s="29"/>
      <c r="GI43" s="29"/>
      <c r="GJ43" s="29"/>
      <c r="GK43" s="29"/>
      <c r="GL43" s="29"/>
      <c r="GM43" s="29"/>
      <c r="GN43" s="32"/>
      <c r="GO43" s="29"/>
      <c r="GP43" s="29"/>
      <c r="GQ43" s="29"/>
      <c r="GR43" s="29"/>
      <c r="GS43" s="29"/>
      <c r="GT43" s="29"/>
      <c r="GU43" s="29"/>
      <c r="GV43" s="29"/>
      <c r="GW43" s="29"/>
      <c r="GX43" s="29"/>
      <c r="GY43" s="29"/>
      <c r="GZ43" s="29"/>
      <c r="HA43" s="29"/>
      <c r="HB43" s="29"/>
      <c r="HC43" s="29"/>
      <c r="HD43" s="29"/>
      <c r="HE43" s="29"/>
      <c r="HF43" s="29"/>
      <c r="HG43" s="29"/>
      <c r="HH43" s="29"/>
      <c r="HI43" s="29"/>
      <c r="HJ43" s="29"/>
      <c r="HK43" s="32"/>
      <c r="HL43" s="29"/>
      <c r="HM43" s="29"/>
      <c r="HN43" s="29"/>
      <c r="HO43" s="29"/>
      <c r="HP43" s="29"/>
      <c r="HQ43" s="29"/>
      <c r="HR43" s="29"/>
      <c r="HS43" s="29"/>
      <c r="HT43" s="29"/>
      <c r="HU43" s="29"/>
      <c r="HV43" s="29"/>
      <c r="HW43" s="29"/>
      <c r="HX43" s="29"/>
      <c r="HY43" s="29"/>
      <c r="HZ43" s="29"/>
      <c r="IA43" s="29"/>
      <c r="IB43" s="29"/>
      <c r="IC43" s="29"/>
      <c r="ID43" s="29"/>
      <c r="IE43" s="29"/>
      <c r="IF43" s="29"/>
      <c r="IG43" s="32"/>
      <c r="IH43" s="29"/>
      <c r="II43" s="29"/>
      <c r="IJ43" s="29"/>
      <c r="IK43" s="29"/>
      <c r="IL43" s="29"/>
      <c r="IM43" s="29"/>
      <c r="IN43" s="29"/>
      <c r="IO43" s="29"/>
      <c r="IP43" s="29"/>
      <c r="IQ43" s="29"/>
      <c r="IR43" s="29"/>
      <c r="IS43" s="29"/>
      <c r="IT43" s="29"/>
      <c r="IU43" s="29"/>
      <c r="IV43" s="29"/>
      <c r="IW43" s="29"/>
      <c r="IX43" s="29"/>
      <c r="IY43" s="29"/>
      <c r="IZ43" s="29"/>
      <c r="JA43" s="29"/>
      <c r="JB43" s="32"/>
      <c r="JC43" s="49"/>
      <c r="JD43" s="49"/>
      <c r="JE43" s="49"/>
      <c r="JF43" s="49"/>
      <c r="JG43" s="49"/>
      <c r="JH43" s="49"/>
      <c r="JI43" s="49"/>
      <c r="JJ43" s="49"/>
      <c r="JK43" s="49"/>
      <c r="JL43" s="49"/>
      <c r="JM43" s="49"/>
      <c r="JN43" s="49"/>
      <c r="JO43" s="49"/>
      <c r="JP43" s="49"/>
      <c r="JQ43" s="49"/>
      <c r="JR43" s="49"/>
      <c r="JS43" s="49"/>
      <c r="JT43" s="49"/>
      <c r="JU43" s="49"/>
      <c r="JV43" s="49"/>
      <c r="JW43" s="49"/>
      <c r="JX43" s="49"/>
      <c r="JY43" s="49"/>
      <c r="JZ43" s="49"/>
      <c r="KA43" s="49"/>
      <c r="KB43" s="49"/>
      <c r="KC43" s="49"/>
      <c r="KD43" s="49"/>
      <c r="KE43" s="49"/>
      <c r="KF43" s="49"/>
      <c r="KG43" s="49"/>
      <c r="KH43" s="49"/>
      <c r="KI43" s="49"/>
      <c r="KJ43" s="49"/>
      <c r="KK43" s="49"/>
      <c r="KL43" s="49"/>
      <c r="KM43" s="49"/>
      <c r="KN43" s="49"/>
      <c r="KO43" s="49"/>
      <c r="KP43" s="49"/>
      <c r="KQ43" s="49"/>
      <c r="KR43" s="49"/>
      <c r="KS43" s="49"/>
      <c r="KT43" s="49"/>
      <c r="KU43" s="49"/>
      <c r="KV43" s="49"/>
      <c r="KW43" s="49"/>
      <c r="KX43" s="49"/>
      <c r="KY43" s="49"/>
      <c r="KZ43" s="49"/>
      <c r="LA43" s="49"/>
      <c r="LB43" s="49"/>
      <c r="LC43" s="49"/>
      <c r="LD43" s="49"/>
      <c r="LE43" s="49"/>
      <c r="LF43" s="49"/>
      <c r="LG43" s="49"/>
      <c r="LH43" s="49"/>
      <c r="LI43" s="49"/>
      <c r="LJ43" s="49"/>
      <c r="LK43" s="49"/>
      <c r="LL43" s="49"/>
      <c r="LM43" s="49"/>
      <c r="LN43" s="49"/>
      <c r="LO43" s="49"/>
      <c r="LP43" s="49"/>
      <c r="LQ43" s="49"/>
      <c r="LR43" s="49"/>
      <c r="LS43" s="49"/>
      <c r="LT43" s="49"/>
      <c r="LU43" s="49"/>
      <c r="LV43" s="49"/>
      <c r="LW43" s="49"/>
      <c r="LX43" s="49"/>
      <c r="LY43" s="49"/>
      <c r="LZ43" s="49"/>
      <c r="MA43" s="49"/>
      <c r="MB43" s="49"/>
      <c r="MC43" s="49"/>
      <c r="MD43" s="49"/>
      <c r="ME43" s="49"/>
      <c r="MF43" s="49"/>
      <c r="MG43" s="49"/>
      <c r="MH43" s="49"/>
      <c r="MI43" s="49"/>
      <c r="MJ43" s="49"/>
      <c r="MK43" s="49"/>
      <c r="ML43" s="49"/>
      <c r="MM43" s="49"/>
      <c r="MN43" s="49"/>
      <c r="MO43" s="49"/>
      <c r="MP43" s="49"/>
      <c r="MQ43" s="49"/>
      <c r="MR43" s="49"/>
      <c r="MS43" s="49"/>
      <c r="MT43" s="49"/>
      <c r="MU43" s="49"/>
      <c r="MV43" s="49"/>
      <c r="MW43" s="49"/>
      <c r="MX43" s="49"/>
      <c r="MY43" s="49"/>
      <c r="MZ43" s="49"/>
      <c r="NA43" s="49"/>
      <c r="NB43" s="49"/>
      <c r="NC43" s="49"/>
      <c r="ND43" s="49"/>
      <c r="NE43" s="49"/>
      <c r="NF43" s="49"/>
      <c r="NG43" s="49"/>
      <c r="NH43" s="49"/>
      <c r="NI43" s="49"/>
    </row>
    <row r="44" spans="2:373" s="15" customFormat="1" outlineLevel="2" x14ac:dyDescent="0.15">
      <c r="B44" s="19"/>
      <c r="C44" s="18" t="s">
        <v>9</v>
      </c>
      <c r="D44" s="15" t="s">
        <v>144</v>
      </c>
      <c r="G44" s="22">
        <f>NETWORKDAYS(H44,I44,Holidays!$C$3:$C$53)</f>
        <v>10</v>
      </c>
      <c r="H44" s="37">
        <v>40952.333333333336</v>
      </c>
      <c r="I44" s="37">
        <v>40963.708333333336</v>
      </c>
      <c r="J44" s="35">
        <v>0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31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31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31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31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31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31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31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31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31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31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31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25"/>
      <c r="IX44" s="25"/>
      <c r="IY44" s="25"/>
      <c r="IZ44" s="25"/>
      <c r="JA44" s="25"/>
      <c r="JB44" s="31"/>
      <c r="JC44" s="49"/>
      <c r="JD44" s="49"/>
      <c r="JE44" s="49"/>
      <c r="JF44" s="49"/>
      <c r="JG44" s="49"/>
      <c r="JH44" s="49"/>
      <c r="JI44" s="49"/>
      <c r="JJ44" s="49"/>
      <c r="JK44" s="49"/>
      <c r="JL44" s="49"/>
      <c r="JM44" s="49"/>
      <c r="JN44" s="49"/>
      <c r="JO44" s="49"/>
      <c r="JP44" s="49"/>
      <c r="JQ44" s="49"/>
      <c r="JR44" s="49"/>
      <c r="JS44" s="49"/>
      <c r="JT44" s="49"/>
      <c r="JU44" s="49"/>
      <c r="JV44" s="49"/>
      <c r="JW44" s="49"/>
      <c r="JX44" s="49"/>
      <c r="JY44" s="49"/>
      <c r="JZ44" s="49"/>
      <c r="KA44" s="49"/>
      <c r="KB44" s="49"/>
      <c r="KC44" s="49"/>
      <c r="KD44" s="49"/>
      <c r="KE44" s="49"/>
      <c r="KF44" s="49"/>
      <c r="KG44" s="49"/>
      <c r="KH44" s="49"/>
      <c r="KI44" s="49"/>
      <c r="KJ44" s="49"/>
      <c r="KK44" s="49"/>
      <c r="KL44" s="49"/>
      <c r="KM44" s="49"/>
      <c r="KN44" s="49"/>
      <c r="KO44" s="49"/>
      <c r="KP44" s="49"/>
      <c r="KQ44" s="49"/>
      <c r="KR44" s="49"/>
      <c r="KS44" s="49"/>
      <c r="KT44" s="49"/>
      <c r="KU44" s="49"/>
      <c r="KV44" s="49"/>
      <c r="KW44" s="49"/>
      <c r="KX44" s="49"/>
      <c r="KY44" s="49"/>
      <c r="KZ44" s="49"/>
      <c r="LA44" s="49"/>
      <c r="LB44" s="49"/>
      <c r="LC44" s="49"/>
      <c r="LD44" s="49"/>
      <c r="LE44" s="49"/>
      <c r="LF44" s="49"/>
      <c r="LG44" s="49"/>
      <c r="LH44" s="49"/>
      <c r="LI44" s="49"/>
      <c r="LJ44" s="49"/>
      <c r="LK44" s="49"/>
      <c r="LL44" s="49"/>
      <c r="LM44" s="49"/>
      <c r="LN44" s="49"/>
      <c r="LO44" s="49"/>
      <c r="LP44" s="49"/>
      <c r="LQ44" s="49"/>
      <c r="LR44" s="49"/>
      <c r="LS44" s="49"/>
      <c r="LT44" s="49"/>
      <c r="LU44" s="49"/>
      <c r="LV44" s="49"/>
      <c r="LW44" s="49"/>
      <c r="LX44" s="49"/>
      <c r="LY44" s="49"/>
      <c r="LZ44" s="49"/>
      <c r="MA44" s="49"/>
      <c r="MB44" s="49"/>
      <c r="MC44" s="49"/>
      <c r="MD44" s="49"/>
      <c r="ME44" s="49"/>
      <c r="MF44" s="49"/>
      <c r="MG44" s="49"/>
      <c r="MH44" s="49"/>
      <c r="MI44" s="49"/>
      <c r="MJ44" s="49"/>
      <c r="MK44" s="49"/>
      <c r="ML44" s="49"/>
      <c r="MM44" s="49"/>
      <c r="MN44" s="49"/>
      <c r="MO44" s="49"/>
      <c r="MP44" s="49"/>
      <c r="MQ44" s="49"/>
      <c r="MR44" s="49"/>
      <c r="MS44" s="49"/>
      <c r="MT44" s="49"/>
      <c r="MU44" s="49"/>
      <c r="MV44" s="49"/>
      <c r="MW44" s="49"/>
      <c r="MX44" s="49"/>
      <c r="MY44" s="49"/>
      <c r="MZ44" s="49"/>
      <c r="NA44" s="49"/>
      <c r="NB44" s="49"/>
      <c r="NC44" s="49"/>
      <c r="ND44" s="49"/>
      <c r="NE44" s="49"/>
      <c r="NF44" s="49"/>
      <c r="NG44" s="49"/>
      <c r="NH44" s="49"/>
      <c r="NI44" s="49"/>
    </row>
    <row r="45" spans="2:373" ht="3.75" customHeight="1" outlineLevel="2" x14ac:dyDescent="0.15">
      <c r="B45" s="4"/>
      <c r="C45" s="1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2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32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32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32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32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9"/>
      <c r="DT45" s="29"/>
      <c r="DU45" s="29"/>
      <c r="DV45" s="29"/>
      <c r="DW45" s="29"/>
      <c r="DX45" s="29"/>
      <c r="DY45" s="29"/>
      <c r="DZ45" s="29"/>
      <c r="EA45" s="32"/>
      <c r="EB45" s="29"/>
      <c r="EC45" s="29"/>
      <c r="ED45" s="29"/>
      <c r="EE45" s="29"/>
      <c r="EF45" s="29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9"/>
      <c r="EU45" s="29"/>
      <c r="EV45" s="29"/>
      <c r="EW45" s="29"/>
      <c r="EX45" s="29"/>
      <c r="EY45" s="29"/>
      <c r="EZ45" s="32"/>
      <c r="FA45" s="29"/>
      <c r="FB45" s="29"/>
      <c r="FC45" s="29"/>
      <c r="FD45" s="29"/>
      <c r="FE45" s="29"/>
      <c r="FF45" s="29"/>
      <c r="FG45" s="29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32"/>
      <c r="FU45" s="29"/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9"/>
      <c r="GI45" s="29"/>
      <c r="GJ45" s="29"/>
      <c r="GK45" s="29"/>
      <c r="GL45" s="29"/>
      <c r="GM45" s="29"/>
      <c r="GN45" s="32"/>
      <c r="GO45" s="29"/>
      <c r="GP45" s="29"/>
      <c r="GQ45" s="29"/>
      <c r="GR45" s="29"/>
      <c r="GS45" s="29"/>
      <c r="GT45" s="29"/>
      <c r="GU45" s="29"/>
      <c r="GV45" s="29"/>
      <c r="GW45" s="29"/>
      <c r="GX45" s="29"/>
      <c r="GY45" s="29"/>
      <c r="GZ45" s="29"/>
      <c r="HA45" s="29"/>
      <c r="HB45" s="29"/>
      <c r="HC45" s="29"/>
      <c r="HD45" s="29"/>
      <c r="HE45" s="29"/>
      <c r="HF45" s="29"/>
      <c r="HG45" s="29"/>
      <c r="HH45" s="29"/>
      <c r="HI45" s="29"/>
      <c r="HJ45" s="29"/>
      <c r="HK45" s="32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9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32"/>
      <c r="IH45" s="29"/>
      <c r="II45" s="29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9"/>
      <c r="IW45" s="29"/>
      <c r="IX45" s="29"/>
      <c r="IY45" s="29"/>
      <c r="IZ45" s="29"/>
      <c r="JA45" s="29"/>
      <c r="JB45" s="32"/>
      <c r="JC45" s="49"/>
      <c r="JD45" s="49"/>
      <c r="JE45" s="49"/>
      <c r="JF45" s="49"/>
      <c r="JG45" s="49"/>
      <c r="JH45" s="49"/>
      <c r="JI45" s="49"/>
      <c r="JJ45" s="49"/>
      <c r="JK45" s="49"/>
      <c r="JL45" s="49"/>
      <c r="JM45" s="49"/>
      <c r="JN45" s="49"/>
      <c r="JO45" s="49"/>
      <c r="JP45" s="49"/>
      <c r="JQ45" s="49"/>
      <c r="JR45" s="49"/>
      <c r="JS45" s="49"/>
      <c r="JT45" s="49"/>
      <c r="JU45" s="49"/>
      <c r="JV45" s="49"/>
      <c r="JW45" s="49"/>
      <c r="JX45" s="49"/>
      <c r="JY45" s="49"/>
      <c r="JZ45" s="49"/>
      <c r="KA45" s="49"/>
      <c r="KB45" s="49"/>
      <c r="KC45" s="49"/>
      <c r="KD45" s="49"/>
      <c r="KE45" s="49"/>
      <c r="KF45" s="49"/>
      <c r="KG45" s="49"/>
      <c r="KH45" s="49"/>
      <c r="KI45" s="49"/>
      <c r="KJ45" s="49"/>
      <c r="KK45" s="49"/>
      <c r="KL45" s="49"/>
      <c r="KM45" s="49"/>
      <c r="KN45" s="49"/>
      <c r="KO45" s="49"/>
      <c r="KP45" s="49"/>
      <c r="KQ45" s="49"/>
      <c r="KR45" s="49"/>
      <c r="KS45" s="49"/>
      <c r="KT45" s="49"/>
      <c r="KU45" s="49"/>
      <c r="KV45" s="49"/>
      <c r="KW45" s="49"/>
      <c r="KX45" s="49"/>
      <c r="KY45" s="49"/>
      <c r="KZ45" s="49"/>
      <c r="LA45" s="49"/>
      <c r="LB45" s="49"/>
      <c r="LC45" s="49"/>
      <c r="LD45" s="49"/>
      <c r="LE45" s="49"/>
      <c r="LF45" s="49"/>
      <c r="LG45" s="49"/>
      <c r="LH45" s="49"/>
      <c r="LI45" s="49"/>
      <c r="LJ45" s="49"/>
      <c r="LK45" s="49"/>
      <c r="LL45" s="49"/>
      <c r="LM45" s="49"/>
      <c r="LN45" s="49"/>
      <c r="LO45" s="49"/>
      <c r="LP45" s="49"/>
      <c r="LQ45" s="49"/>
      <c r="LR45" s="49"/>
      <c r="LS45" s="49"/>
      <c r="LT45" s="49"/>
      <c r="LU45" s="49"/>
      <c r="LV45" s="49"/>
      <c r="LW45" s="49"/>
      <c r="LX45" s="49"/>
      <c r="LY45" s="49"/>
      <c r="LZ45" s="49"/>
      <c r="MA45" s="49"/>
      <c r="MB45" s="49"/>
      <c r="MC45" s="49"/>
      <c r="MD45" s="49"/>
      <c r="ME45" s="49"/>
      <c r="MF45" s="49"/>
      <c r="MG45" s="49"/>
      <c r="MH45" s="49"/>
      <c r="MI45" s="49"/>
      <c r="MJ45" s="49"/>
      <c r="MK45" s="49"/>
      <c r="ML45" s="49"/>
      <c r="MM45" s="49"/>
      <c r="MN45" s="49"/>
      <c r="MO45" s="49"/>
      <c r="MP45" s="49"/>
      <c r="MQ45" s="49"/>
      <c r="MR45" s="49"/>
      <c r="MS45" s="49"/>
      <c r="MT45" s="49"/>
      <c r="MU45" s="49"/>
      <c r="MV45" s="49"/>
      <c r="MW45" s="49"/>
      <c r="MX45" s="49"/>
      <c r="MY45" s="49"/>
      <c r="MZ45" s="49"/>
      <c r="NA45" s="49"/>
      <c r="NB45" s="49"/>
      <c r="NC45" s="49"/>
      <c r="ND45" s="49"/>
      <c r="NE45" s="49"/>
      <c r="NF45" s="49"/>
      <c r="NG45" s="49"/>
      <c r="NH45" s="49"/>
      <c r="NI45" s="49"/>
    </row>
    <row r="46" spans="2:373" s="15" customFormat="1" outlineLevel="2" x14ac:dyDescent="0.15">
      <c r="B46" s="19"/>
      <c r="C46" s="18" t="s">
        <v>10</v>
      </c>
      <c r="D46" s="15" t="s">
        <v>144</v>
      </c>
      <c r="G46" s="22">
        <f>NETWORKDAYS(H46,I46,Holidays!$C$3:$C$53)</f>
        <v>10</v>
      </c>
      <c r="H46" s="37">
        <v>40952.333333333336</v>
      </c>
      <c r="I46" s="37">
        <v>40963.708333333336</v>
      </c>
      <c r="J46" s="35">
        <v>0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31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31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31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31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31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31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31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31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31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31"/>
      <c r="HL46" s="25"/>
      <c r="HM46" s="25"/>
      <c r="HN46" s="25"/>
      <c r="HO46" s="25"/>
      <c r="HP46" s="25"/>
      <c r="HQ46" s="25"/>
      <c r="HR46" s="25"/>
      <c r="HS46" s="25"/>
      <c r="HT46" s="25"/>
      <c r="HU46" s="25"/>
      <c r="HV46" s="25"/>
      <c r="HW46" s="25"/>
      <c r="HX46" s="25"/>
      <c r="HY46" s="25"/>
      <c r="HZ46" s="25"/>
      <c r="IA46" s="25"/>
      <c r="IB46" s="25"/>
      <c r="IC46" s="25"/>
      <c r="ID46" s="25"/>
      <c r="IE46" s="25"/>
      <c r="IF46" s="25"/>
      <c r="IG46" s="31"/>
      <c r="IH46" s="25"/>
      <c r="II46" s="25"/>
      <c r="IJ46" s="25"/>
      <c r="IK46" s="25"/>
      <c r="IL46" s="25"/>
      <c r="IM46" s="25"/>
      <c r="IN46" s="25"/>
      <c r="IO46" s="25"/>
      <c r="IP46" s="25"/>
      <c r="IQ46" s="25"/>
      <c r="IR46" s="25"/>
      <c r="IS46" s="25"/>
      <c r="IT46" s="25"/>
      <c r="IU46" s="25"/>
      <c r="IV46" s="25"/>
      <c r="IW46" s="25"/>
      <c r="IX46" s="25"/>
      <c r="IY46" s="25"/>
      <c r="IZ46" s="25"/>
      <c r="JA46" s="25"/>
      <c r="JB46" s="31"/>
      <c r="JC46" s="49"/>
      <c r="JD46" s="49"/>
      <c r="JE46" s="49"/>
      <c r="JF46" s="49"/>
      <c r="JG46" s="49"/>
      <c r="JH46" s="49"/>
      <c r="JI46" s="49"/>
      <c r="JJ46" s="49"/>
      <c r="JK46" s="49"/>
      <c r="JL46" s="49"/>
      <c r="JM46" s="49"/>
      <c r="JN46" s="49"/>
      <c r="JO46" s="49"/>
      <c r="JP46" s="49"/>
      <c r="JQ46" s="49"/>
      <c r="JR46" s="49"/>
      <c r="JS46" s="49"/>
      <c r="JT46" s="49"/>
      <c r="JU46" s="49"/>
      <c r="JV46" s="49"/>
      <c r="JW46" s="49"/>
      <c r="JX46" s="49"/>
      <c r="JY46" s="49"/>
      <c r="JZ46" s="49"/>
      <c r="KA46" s="49"/>
      <c r="KB46" s="49"/>
      <c r="KC46" s="49"/>
      <c r="KD46" s="49"/>
      <c r="KE46" s="49"/>
      <c r="KF46" s="49"/>
      <c r="KG46" s="49"/>
      <c r="KH46" s="49"/>
      <c r="KI46" s="49"/>
      <c r="KJ46" s="49"/>
      <c r="KK46" s="49"/>
      <c r="KL46" s="49"/>
      <c r="KM46" s="49"/>
      <c r="KN46" s="49"/>
      <c r="KO46" s="49"/>
      <c r="KP46" s="49"/>
      <c r="KQ46" s="49"/>
      <c r="KR46" s="49"/>
      <c r="KS46" s="49"/>
      <c r="KT46" s="49"/>
      <c r="KU46" s="49"/>
      <c r="KV46" s="49"/>
      <c r="KW46" s="49"/>
      <c r="KX46" s="49"/>
      <c r="KY46" s="49"/>
      <c r="KZ46" s="49"/>
      <c r="LA46" s="49"/>
      <c r="LB46" s="49"/>
      <c r="LC46" s="49"/>
      <c r="LD46" s="49"/>
      <c r="LE46" s="49"/>
      <c r="LF46" s="49"/>
      <c r="LG46" s="49"/>
      <c r="LH46" s="49"/>
      <c r="LI46" s="49"/>
      <c r="LJ46" s="49"/>
      <c r="LK46" s="49"/>
      <c r="LL46" s="49"/>
      <c r="LM46" s="49"/>
      <c r="LN46" s="49"/>
      <c r="LO46" s="49"/>
      <c r="LP46" s="49"/>
      <c r="LQ46" s="49"/>
      <c r="LR46" s="49"/>
      <c r="LS46" s="49"/>
      <c r="LT46" s="49"/>
      <c r="LU46" s="49"/>
      <c r="LV46" s="49"/>
      <c r="LW46" s="49"/>
      <c r="LX46" s="49"/>
      <c r="LY46" s="49"/>
      <c r="LZ46" s="49"/>
      <c r="MA46" s="49"/>
      <c r="MB46" s="49"/>
      <c r="MC46" s="49"/>
      <c r="MD46" s="49"/>
      <c r="ME46" s="49"/>
      <c r="MF46" s="49"/>
      <c r="MG46" s="49"/>
      <c r="MH46" s="49"/>
      <c r="MI46" s="49"/>
      <c r="MJ46" s="49"/>
      <c r="MK46" s="49"/>
      <c r="ML46" s="49"/>
      <c r="MM46" s="49"/>
      <c r="MN46" s="49"/>
      <c r="MO46" s="49"/>
      <c r="MP46" s="49"/>
      <c r="MQ46" s="49"/>
      <c r="MR46" s="49"/>
      <c r="MS46" s="49"/>
      <c r="MT46" s="49"/>
      <c r="MU46" s="49"/>
      <c r="MV46" s="49"/>
      <c r="MW46" s="49"/>
      <c r="MX46" s="49"/>
      <c r="MY46" s="49"/>
      <c r="MZ46" s="49"/>
      <c r="NA46" s="49"/>
      <c r="NB46" s="49"/>
      <c r="NC46" s="49"/>
      <c r="ND46" s="49"/>
      <c r="NE46" s="49"/>
      <c r="NF46" s="49"/>
      <c r="NG46" s="49"/>
      <c r="NH46" s="49"/>
      <c r="NI46" s="49"/>
    </row>
    <row r="47" spans="2:373" ht="3.75" customHeight="1" outlineLevel="1" x14ac:dyDescent="0.15">
      <c r="B47" s="4"/>
      <c r="C47" s="1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2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32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32"/>
      <c r="BO47" s="29"/>
      <c r="BP47" s="29"/>
      <c r="BQ47" s="29"/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32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32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9"/>
      <c r="DT47" s="29"/>
      <c r="DU47" s="29"/>
      <c r="DV47" s="29"/>
      <c r="DW47" s="29"/>
      <c r="DX47" s="29"/>
      <c r="DY47" s="29"/>
      <c r="DZ47" s="29"/>
      <c r="EA47" s="32"/>
      <c r="EB47" s="29"/>
      <c r="EC47" s="29"/>
      <c r="ED47" s="29"/>
      <c r="EE47" s="29"/>
      <c r="EF47" s="29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9"/>
      <c r="EU47" s="29"/>
      <c r="EV47" s="29"/>
      <c r="EW47" s="29"/>
      <c r="EX47" s="29"/>
      <c r="EY47" s="29"/>
      <c r="EZ47" s="32"/>
      <c r="FA47" s="29"/>
      <c r="FB47" s="29"/>
      <c r="FC47" s="29"/>
      <c r="FD47" s="29"/>
      <c r="FE47" s="29"/>
      <c r="FF47" s="29"/>
      <c r="FG47" s="29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32"/>
      <c r="FU47" s="29"/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9"/>
      <c r="GI47" s="29"/>
      <c r="GJ47" s="29"/>
      <c r="GK47" s="29"/>
      <c r="GL47" s="29"/>
      <c r="GM47" s="29"/>
      <c r="GN47" s="32"/>
      <c r="GO47" s="29"/>
      <c r="GP47" s="29"/>
      <c r="GQ47" s="29"/>
      <c r="GR47" s="29"/>
      <c r="GS47" s="29"/>
      <c r="GT47" s="29"/>
      <c r="GU47" s="29"/>
      <c r="GV47" s="29"/>
      <c r="GW47" s="29"/>
      <c r="GX47" s="29"/>
      <c r="GY47" s="29"/>
      <c r="GZ47" s="29"/>
      <c r="HA47" s="29"/>
      <c r="HB47" s="29"/>
      <c r="HC47" s="29"/>
      <c r="HD47" s="29"/>
      <c r="HE47" s="29"/>
      <c r="HF47" s="29"/>
      <c r="HG47" s="29"/>
      <c r="HH47" s="29"/>
      <c r="HI47" s="29"/>
      <c r="HJ47" s="29"/>
      <c r="HK47" s="32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9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32"/>
      <c r="IH47" s="29"/>
      <c r="II47" s="29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9"/>
      <c r="IW47" s="29"/>
      <c r="IX47" s="29"/>
      <c r="IY47" s="29"/>
      <c r="IZ47" s="29"/>
      <c r="JA47" s="29"/>
      <c r="JB47" s="32"/>
      <c r="JC47" s="49"/>
      <c r="JD47" s="49"/>
      <c r="JE47" s="49"/>
      <c r="JF47" s="49"/>
      <c r="JG47" s="49"/>
      <c r="JH47" s="49"/>
      <c r="JI47" s="49"/>
      <c r="JJ47" s="49"/>
      <c r="JK47" s="49"/>
      <c r="JL47" s="49"/>
      <c r="JM47" s="49"/>
      <c r="JN47" s="49"/>
      <c r="JO47" s="49"/>
      <c r="JP47" s="49"/>
      <c r="JQ47" s="49"/>
      <c r="JR47" s="49"/>
      <c r="JS47" s="49"/>
      <c r="JT47" s="49"/>
      <c r="JU47" s="49"/>
      <c r="JV47" s="49"/>
      <c r="JW47" s="49"/>
      <c r="JX47" s="49"/>
      <c r="JY47" s="49"/>
      <c r="JZ47" s="49"/>
      <c r="KA47" s="49"/>
      <c r="KB47" s="49"/>
      <c r="KC47" s="49"/>
      <c r="KD47" s="49"/>
      <c r="KE47" s="49"/>
      <c r="KF47" s="49"/>
      <c r="KG47" s="49"/>
      <c r="KH47" s="49"/>
      <c r="KI47" s="49"/>
      <c r="KJ47" s="49"/>
      <c r="KK47" s="49"/>
      <c r="KL47" s="49"/>
      <c r="KM47" s="49"/>
      <c r="KN47" s="49"/>
      <c r="KO47" s="49"/>
      <c r="KP47" s="49"/>
      <c r="KQ47" s="49"/>
      <c r="KR47" s="49"/>
      <c r="KS47" s="49"/>
      <c r="KT47" s="49"/>
      <c r="KU47" s="49"/>
      <c r="KV47" s="49"/>
      <c r="KW47" s="49"/>
      <c r="KX47" s="49"/>
      <c r="KY47" s="49"/>
      <c r="KZ47" s="49"/>
      <c r="LA47" s="49"/>
      <c r="LB47" s="49"/>
      <c r="LC47" s="49"/>
      <c r="LD47" s="49"/>
      <c r="LE47" s="49"/>
      <c r="LF47" s="49"/>
      <c r="LG47" s="49"/>
      <c r="LH47" s="49"/>
      <c r="LI47" s="49"/>
      <c r="LJ47" s="49"/>
      <c r="LK47" s="49"/>
      <c r="LL47" s="49"/>
      <c r="LM47" s="49"/>
      <c r="LN47" s="49"/>
      <c r="LO47" s="49"/>
      <c r="LP47" s="49"/>
      <c r="LQ47" s="49"/>
      <c r="LR47" s="49"/>
      <c r="LS47" s="49"/>
      <c r="LT47" s="49"/>
      <c r="LU47" s="49"/>
      <c r="LV47" s="49"/>
      <c r="LW47" s="49"/>
      <c r="LX47" s="49"/>
      <c r="LY47" s="49"/>
      <c r="LZ47" s="49"/>
      <c r="MA47" s="49"/>
      <c r="MB47" s="49"/>
      <c r="MC47" s="49"/>
      <c r="MD47" s="49"/>
      <c r="ME47" s="49"/>
      <c r="MF47" s="49"/>
      <c r="MG47" s="49"/>
      <c r="MH47" s="49"/>
      <c r="MI47" s="49"/>
      <c r="MJ47" s="49"/>
      <c r="MK47" s="49"/>
      <c r="ML47" s="49"/>
      <c r="MM47" s="49"/>
      <c r="MN47" s="49"/>
      <c r="MO47" s="49"/>
      <c r="MP47" s="49"/>
      <c r="MQ47" s="49"/>
      <c r="MR47" s="49"/>
      <c r="MS47" s="49"/>
      <c r="MT47" s="49"/>
      <c r="MU47" s="49"/>
      <c r="MV47" s="49"/>
      <c r="MW47" s="49"/>
      <c r="MX47" s="49"/>
      <c r="MY47" s="49"/>
      <c r="MZ47" s="49"/>
      <c r="NA47" s="49"/>
      <c r="NB47" s="49"/>
      <c r="NC47" s="49"/>
      <c r="ND47" s="49"/>
      <c r="NE47" s="49"/>
      <c r="NF47" s="49"/>
      <c r="NG47" s="49"/>
      <c r="NH47" s="49"/>
      <c r="NI47" s="49"/>
    </row>
    <row r="48" spans="2:373" s="15" customFormat="1" outlineLevel="1" x14ac:dyDescent="0.15">
      <c r="B48" s="19">
        <v>2.4</v>
      </c>
      <c r="C48" s="15" t="s">
        <v>144</v>
      </c>
      <c r="G48" s="22">
        <f>NETWORKDAYS(H48,I48,Holidays!$C$3:$C$53)</f>
        <v>52</v>
      </c>
      <c r="H48" s="37">
        <v>40924</v>
      </c>
      <c r="I48" s="37">
        <v>40998</v>
      </c>
      <c r="J48" s="35">
        <v>0</v>
      </c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31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31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31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31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31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31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31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31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31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31"/>
      <c r="HL48" s="25"/>
      <c r="HM48" s="25"/>
      <c r="HN48" s="25"/>
      <c r="HO48" s="25"/>
      <c r="HP48" s="25"/>
      <c r="HQ48" s="25"/>
      <c r="HR48" s="25"/>
      <c r="HS48" s="25"/>
      <c r="HT48" s="25"/>
      <c r="HU48" s="25"/>
      <c r="HV48" s="25"/>
      <c r="HW48" s="25"/>
      <c r="HX48" s="25"/>
      <c r="HY48" s="25"/>
      <c r="HZ48" s="25"/>
      <c r="IA48" s="25"/>
      <c r="IB48" s="25"/>
      <c r="IC48" s="25"/>
      <c r="ID48" s="25"/>
      <c r="IE48" s="25"/>
      <c r="IF48" s="25"/>
      <c r="IG48" s="31"/>
      <c r="IH48" s="25"/>
      <c r="II48" s="25"/>
      <c r="IJ48" s="25"/>
      <c r="IK48" s="25"/>
      <c r="IL48" s="25"/>
      <c r="IM48" s="25"/>
      <c r="IN48" s="25"/>
      <c r="IO48" s="25"/>
      <c r="IP48" s="25"/>
      <c r="IQ48" s="25"/>
      <c r="IR48" s="25"/>
      <c r="IS48" s="25"/>
      <c r="IT48" s="25"/>
      <c r="IU48" s="25"/>
      <c r="IV48" s="25"/>
      <c r="IW48" s="25"/>
      <c r="IX48" s="25"/>
      <c r="IY48" s="25"/>
      <c r="IZ48" s="25"/>
      <c r="JA48" s="25"/>
      <c r="JB48" s="31"/>
      <c r="JC48" s="49"/>
      <c r="JD48" s="49"/>
      <c r="JE48" s="49"/>
      <c r="JF48" s="49"/>
      <c r="JG48" s="49"/>
      <c r="JH48" s="49"/>
      <c r="JI48" s="49"/>
      <c r="JJ48" s="49"/>
      <c r="JK48" s="49"/>
      <c r="JL48" s="49"/>
      <c r="JM48" s="49"/>
      <c r="JN48" s="49"/>
      <c r="JO48" s="49"/>
      <c r="JP48" s="49"/>
      <c r="JQ48" s="49"/>
      <c r="JR48" s="49"/>
      <c r="JS48" s="49"/>
      <c r="JT48" s="49"/>
      <c r="JU48" s="49"/>
      <c r="JV48" s="49"/>
      <c r="JW48" s="49"/>
      <c r="JX48" s="49"/>
      <c r="JY48" s="49"/>
      <c r="JZ48" s="49"/>
      <c r="KA48" s="49"/>
      <c r="KB48" s="49"/>
      <c r="KC48" s="49"/>
      <c r="KD48" s="49"/>
      <c r="KE48" s="49"/>
      <c r="KF48" s="49"/>
      <c r="KG48" s="49"/>
      <c r="KH48" s="49"/>
      <c r="KI48" s="49"/>
      <c r="KJ48" s="49"/>
      <c r="KK48" s="49"/>
      <c r="KL48" s="49"/>
      <c r="KM48" s="49"/>
      <c r="KN48" s="49"/>
      <c r="KO48" s="49"/>
      <c r="KP48" s="49"/>
      <c r="KQ48" s="49"/>
      <c r="KR48" s="49"/>
      <c r="KS48" s="49"/>
      <c r="KT48" s="49"/>
      <c r="KU48" s="49"/>
      <c r="KV48" s="49"/>
      <c r="KW48" s="49"/>
      <c r="KX48" s="49"/>
      <c r="KY48" s="49"/>
      <c r="KZ48" s="49"/>
      <c r="LA48" s="49"/>
      <c r="LB48" s="49"/>
      <c r="LC48" s="49"/>
      <c r="LD48" s="49"/>
      <c r="LE48" s="49"/>
      <c r="LF48" s="49"/>
      <c r="LG48" s="49"/>
      <c r="LH48" s="49"/>
      <c r="LI48" s="49"/>
      <c r="LJ48" s="49"/>
      <c r="LK48" s="49"/>
      <c r="LL48" s="49"/>
      <c r="LM48" s="49"/>
      <c r="LN48" s="49"/>
      <c r="LO48" s="49"/>
      <c r="LP48" s="49"/>
      <c r="LQ48" s="49"/>
      <c r="LR48" s="49"/>
      <c r="LS48" s="49"/>
      <c r="LT48" s="49"/>
      <c r="LU48" s="49"/>
      <c r="LV48" s="49"/>
      <c r="LW48" s="49"/>
      <c r="LX48" s="49"/>
      <c r="LY48" s="49"/>
      <c r="LZ48" s="49"/>
      <c r="MA48" s="49"/>
      <c r="MB48" s="49"/>
      <c r="MC48" s="49"/>
      <c r="MD48" s="49"/>
      <c r="ME48" s="49"/>
      <c r="MF48" s="49"/>
      <c r="MG48" s="49"/>
      <c r="MH48" s="49"/>
      <c r="MI48" s="49"/>
      <c r="MJ48" s="49"/>
      <c r="MK48" s="49"/>
      <c r="ML48" s="49"/>
      <c r="MM48" s="49"/>
      <c r="MN48" s="49"/>
      <c r="MO48" s="49"/>
      <c r="MP48" s="49"/>
      <c r="MQ48" s="49"/>
      <c r="MR48" s="49"/>
      <c r="MS48" s="49"/>
      <c r="MT48" s="49"/>
      <c r="MU48" s="49"/>
      <c r="MV48" s="49"/>
      <c r="MW48" s="49"/>
      <c r="MX48" s="49"/>
      <c r="MY48" s="49"/>
      <c r="MZ48" s="49"/>
      <c r="NA48" s="49"/>
      <c r="NB48" s="49"/>
      <c r="NC48" s="49"/>
      <c r="ND48" s="49"/>
      <c r="NE48" s="49"/>
      <c r="NF48" s="49"/>
      <c r="NG48" s="49"/>
      <c r="NH48" s="49"/>
      <c r="NI48" s="49"/>
    </row>
    <row r="49" spans="2:373" ht="3.75" customHeight="1" outlineLevel="2" x14ac:dyDescent="0.15">
      <c r="B49" s="4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2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32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32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32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32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32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32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32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32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32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32"/>
      <c r="IH49" s="29"/>
      <c r="II49" s="29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9"/>
      <c r="IW49" s="29"/>
      <c r="IX49" s="29"/>
      <c r="IY49" s="29"/>
      <c r="IZ49" s="29"/>
      <c r="JA49" s="29"/>
      <c r="JB49" s="32"/>
      <c r="JC49" s="49"/>
      <c r="JD49" s="49"/>
      <c r="JE49" s="49"/>
      <c r="JF49" s="49"/>
      <c r="JG49" s="49"/>
      <c r="JH49" s="49"/>
      <c r="JI49" s="49"/>
      <c r="JJ49" s="49"/>
      <c r="JK49" s="49"/>
      <c r="JL49" s="49"/>
      <c r="JM49" s="49"/>
      <c r="JN49" s="49"/>
      <c r="JO49" s="49"/>
      <c r="JP49" s="49"/>
      <c r="JQ49" s="49"/>
      <c r="JR49" s="49"/>
      <c r="JS49" s="49"/>
      <c r="JT49" s="49"/>
      <c r="JU49" s="49"/>
      <c r="JV49" s="49"/>
      <c r="JW49" s="49"/>
      <c r="JX49" s="49"/>
      <c r="JY49" s="49"/>
      <c r="JZ49" s="49"/>
      <c r="KA49" s="49"/>
      <c r="KB49" s="49"/>
      <c r="KC49" s="49"/>
      <c r="KD49" s="49"/>
      <c r="KE49" s="49"/>
      <c r="KF49" s="49"/>
      <c r="KG49" s="49"/>
      <c r="KH49" s="49"/>
      <c r="KI49" s="49"/>
      <c r="KJ49" s="49"/>
      <c r="KK49" s="49"/>
      <c r="KL49" s="49"/>
      <c r="KM49" s="49"/>
      <c r="KN49" s="49"/>
      <c r="KO49" s="49"/>
      <c r="KP49" s="49"/>
      <c r="KQ49" s="49"/>
      <c r="KR49" s="49"/>
      <c r="KS49" s="49"/>
      <c r="KT49" s="49"/>
      <c r="KU49" s="49"/>
      <c r="KV49" s="49"/>
      <c r="KW49" s="49"/>
      <c r="KX49" s="49"/>
      <c r="KY49" s="49"/>
      <c r="KZ49" s="49"/>
      <c r="LA49" s="49"/>
      <c r="LB49" s="49"/>
      <c r="LC49" s="49"/>
      <c r="LD49" s="49"/>
      <c r="LE49" s="49"/>
      <c r="LF49" s="49"/>
      <c r="LG49" s="49"/>
      <c r="LH49" s="49"/>
      <c r="LI49" s="49"/>
      <c r="LJ49" s="49"/>
      <c r="LK49" s="49"/>
      <c r="LL49" s="49"/>
      <c r="LM49" s="49"/>
      <c r="LN49" s="49"/>
      <c r="LO49" s="49"/>
      <c r="LP49" s="49"/>
      <c r="LQ49" s="49"/>
      <c r="LR49" s="49"/>
      <c r="LS49" s="49"/>
      <c r="LT49" s="49"/>
      <c r="LU49" s="49"/>
      <c r="LV49" s="49"/>
      <c r="LW49" s="49"/>
      <c r="LX49" s="49"/>
      <c r="LY49" s="49"/>
      <c r="LZ49" s="49"/>
      <c r="MA49" s="49"/>
      <c r="MB49" s="49"/>
      <c r="MC49" s="49"/>
      <c r="MD49" s="49"/>
      <c r="ME49" s="49"/>
      <c r="MF49" s="49"/>
      <c r="MG49" s="49"/>
      <c r="MH49" s="49"/>
      <c r="MI49" s="49"/>
      <c r="MJ49" s="49"/>
      <c r="MK49" s="49"/>
      <c r="ML49" s="49"/>
      <c r="MM49" s="49"/>
      <c r="MN49" s="49"/>
      <c r="MO49" s="49"/>
      <c r="MP49" s="49"/>
      <c r="MQ49" s="49"/>
      <c r="MR49" s="49"/>
      <c r="MS49" s="49"/>
      <c r="MT49" s="49"/>
      <c r="MU49" s="49"/>
      <c r="MV49" s="49"/>
      <c r="MW49" s="49"/>
      <c r="MX49" s="49"/>
      <c r="MY49" s="49"/>
      <c r="MZ49" s="49"/>
      <c r="NA49" s="49"/>
      <c r="NB49" s="49"/>
      <c r="NC49" s="49"/>
      <c r="ND49" s="49"/>
      <c r="NE49" s="49"/>
      <c r="NF49" s="49"/>
      <c r="NG49" s="49"/>
      <c r="NH49" s="49"/>
      <c r="NI49" s="49"/>
    </row>
    <row r="50" spans="2:373" s="15" customFormat="1" outlineLevel="2" x14ac:dyDescent="0.15">
      <c r="B50" s="19"/>
      <c r="C50" s="18" t="s">
        <v>11</v>
      </c>
      <c r="D50" s="15" t="s">
        <v>144</v>
      </c>
      <c r="G50" s="22">
        <f>NETWORKDAYS(H50,I50,Holidays!$C$3:$C$53)</f>
        <v>32</v>
      </c>
      <c r="H50" s="37">
        <v>40924.333333333336</v>
      </c>
      <c r="I50" s="37">
        <v>40970.708333333336</v>
      </c>
      <c r="J50" s="35">
        <v>0</v>
      </c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31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31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31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31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31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31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31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31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31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31"/>
      <c r="HL50" s="25"/>
      <c r="HM50" s="25"/>
      <c r="HN50" s="25"/>
      <c r="HO50" s="25"/>
      <c r="HP50" s="25"/>
      <c r="HQ50" s="25"/>
      <c r="HR50" s="25"/>
      <c r="HS50" s="25"/>
      <c r="HT50" s="25"/>
      <c r="HU50" s="25"/>
      <c r="HV50" s="25"/>
      <c r="HW50" s="25"/>
      <c r="HX50" s="25"/>
      <c r="HY50" s="25"/>
      <c r="HZ50" s="25"/>
      <c r="IA50" s="25"/>
      <c r="IB50" s="25"/>
      <c r="IC50" s="25"/>
      <c r="ID50" s="25"/>
      <c r="IE50" s="25"/>
      <c r="IF50" s="25"/>
      <c r="IG50" s="31"/>
      <c r="IH50" s="25"/>
      <c r="II50" s="25"/>
      <c r="IJ50" s="25"/>
      <c r="IK50" s="25"/>
      <c r="IL50" s="25"/>
      <c r="IM50" s="25"/>
      <c r="IN50" s="25"/>
      <c r="IO50" s="25"/>
      <c r="IP50" s="25"/>
      <c r="IQ50" s="25"/>
      <c r="IR50" s="25"/>
      <c r="IS50" s="25"/>
      <c r="IT50" s="25"/>
      <c r="IU50" s="25"/>
      <c r="IV50" s="25"/>
      <c r="IW50" s="25"/>
      <c r="IX50" s="25"/>
      <c r="IY50" s="25"/>
      <c r="IZ50" s="25"/>
      <c r="JA50" s="25"/>
      <c r="JB50" s="31"/>
      <c r="JC50" s="49"/>
      <c r="JD50" s="49"/>
      <c r="JE50" s="49"/>
      <c r="JF50" s="49"/>
      <c r="JG50" s="49"/>
      <c r="JH50" s="49"/>
      <c r="JI50" s="49"/>
      <c r="JJ50" s="49"/>
      <c r="JK50" s="49"/>
      <c r="JL50" s="49"/>
      <c r="JM50" s="49"/>
      <c r="JN50" s="49"/>
      <c r="JO50" s="49"/>
      <c r="JP50" s="49"/>
      <c r="JQ50" s="49"/>
      <c r="JR50" s="49"/>
      <c r="JS50" s="49"/>
      <c r="JT50" s="49"/>
      <c r="JU50" s="49"/>
      <c r="JV50" s="49"/>
      <c r="JW50" s="49"/>
      <c r="JX50" s="49"/>
      <c r="JY50" s="49"/>
      <c r="JZ50" s="49"/>
      <c r="KA50" s="49"/>
      <c r="KB50" s="49"/>
      <c r="KC50" s="49"/>
      <c r="KD50" s="49"/>
      <c r="KE50" s="49"/>
      <c r="KF50" s="49"/>
      <c r="KG50" s="49"/>
      <c r="KH50" s="49"/>
      <c r="KI50" s="49"/>
      <c r="KJ50" s="49"/>
      <c r="KK50" s="49"/>
      <c r="KL50" s="49"/>
      <c r="KM50" s="49"/>
      <c r="KN50" s="49"/>
      <c r="KO50" s="49"/>
      <c r="KP50" s="49"/>
      <c r="KQ50" s="49"/>
      <c r="KR50" s="49"/>
      <c r="KS50" s="49"/>
      <c r="KT50" s="49"/>
      <c r="KU50" s="49"/>
      <c r="KV50" s="49"/>
      <c r="KW50" s="49"/>
      <c r="KX50" s="49"/>
      <c r="KY50" s="49"/>
      <c r="KZ50" s="49"/>
      <c r="LA50" s="49"/>
      <c r="LB50" s="49"/>
      <c r="LC50" s="49"/>
      <c r="LD50" s="49"/>
      <c r="LE50" s="49"/>
      <c r="LF50" s="49"/>
      <c r="LG50" s="49"/>
      <c r="LH50" s="49"/>
      <c r="LI50" s="49"/>
      <c r="LJ50" s="49"/>
      <c r="LK50" s="49"/>
      <c r="LL50" s="49"/>
      <c r="LM50" s="49"/>
      <c r="LN50" s="49"/>
      <c r="LO50" s="49"/>
      <c r="LP50" s="49"/>
      <c r="LQ50" s="49"/>
      <c r="LR50" s="49"/>
      <c r="LS50" s="49"/>
      <c r="LT50" s="49"/>
      <c r="LU50" s="49"/>
      <c r="LV50" s="49"/>
      <c r="LW50" s="49"/>
      <c r="LX50" s="49"/>
      <c r="LY50" s="49"/>
      <c r="LZ50" s="49"/>
      <c r="MA50" s="49"/>
      <c r="MB50" s="49"/>
      <c r="MC50" s="49"/>
      <c r="MD50" s="49"/>
      <c r="ME50" s="49"/>
      <c r="MF50" s="49"/>
      <c r="MG50" s="49"/>
      <c r="MH50" s="49"/>
      <c r="MI50" s="49"/>
      <c r="MJ50" s="49"/>
      <c r="MK50" s="49"/>
      <c r="ML50" s="49"/>
      <c r="MM50" s="49"/>
      <c r="MN50" s="49"/>
      <c r="MO50" s="49"/>
      <c r="MP50" s="49"/>
      <c r="MQ50" s="49"/>
      <c r="MR50" s="49"/>
      <c r="MS50" s="49"/>
      <c r="MT50" s="49"/>
      <c r="MU50" s="49"/>
      <c r="MV50" s="49"/>
      <c r="MW50" s="49"/>
      <c r="MX50" s="49"/>
      <c r="MY50" s="49"/>
      <c r="MZ50" s="49"/>
      <c r="NA50" s="49"/>
      <c r="NB50" s="49"/>
      <c r="NC50" s="49"/>
      <c r="ND50" s="49"/>
      <c r="NE50" s="49"/>
      <c r="NF50" s="49"/>
      <c r="NG50" s="49"/>
      <c r="NH50" s="49"/>
      <c r="NI50" s="49"/>
    </row>
    <row r="51" spans="2:373" ht="3.75" customHeight="1" outlineLevel="3" x14ac:dyDescent="0.15">
      <c r="B51" s="4"/>
      <c r="C51" s="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2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32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32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32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32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32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32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32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32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32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32"/>
      <c r="IH51" s="29"/>
      <c r="II51" s="29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9"/>
      <c r="IW51" s="29"/>
      <c r="IX51" s="29"/>
      <c r="IY51" s="29"/>
      <c r="IZ51" s="29"/>
      <c r="JA51" s="29"/>
      <c r="JB51" s="32"/>
      <c r="JC51" s="49"/>
      <c r="JD51" s="49"/>
      <c r="JE51" s="49"/>
      <c r="JF51" s="49"/>
      <c r="JG51" s="49"/>
      <c r="JH51" s="49"/>
      <c r="JI51" s="49"/>
      <c r="JJ51" s="49"/>
      <c r="JK51" s="49"/>
      <c r="JL51" s="49"/>
      <c r="JM51" s="49"/>
      <c r="JN51" s="49"/>
      <c r="JO51" s="49"/>
      <c r="JP51" s="49"/>
      <c r="JQ51" s="49"/>
      <c r="JR51" s="49"/>
      <c r="JS51" s="49"/>
      <c r="JT51" s="49"/>
      <c r="JU51" s="49"/>
      <c r="JV51" s="49"/>
      <c r="JW51" s="49"/>
      <c r="JX51" s="49"/>
      <c r="JY51" s="49"/>
      <c r="JZ51" s="49"/>
      <c r="KA51" s="49"/>
      <c r="KB51" s="49"/>
      <c r="KC51" s="49"/>
      <c r="KD51" s="49"/>
      <c r="KE51" s="49"/>
      <c r="KF51" s="49"/>
      <c r="KG51" s="49"/>
      <c r="KH51" s="49"/>
      <c r="KI51" s="49"/>
      <c r="KJ51" s="49"/>
      <c r="KK51" s="49"/>
      <c r="KL51" s="49"/>
      <c r="KM51" s="49"/>
      <c r="KN51" s="49"/>
      <c r="KO51" s="49"/>
      <c r="KP51" s="49"/>
      <c r="KQ51" s="49"/>
      <c r="KR51" s="49"/>
      <c r="KS51" s="49"/>
      <c r="KT51" s="49"/>
      <c r="KU51" s="49"/>
      <c r="KV51" s="49"/>
      <c r="KW51" s="49"/>
      <c r="KX51" s="49"/>
      <c r="KY51" s="49"/>
      <c r="KZ51" s="49"/>
      <c r="LA51" s="49"/>
      <c r="LB51" s="49"/>
      <c r="LC51" s="49"/>
      <c r="LD51" s="49"/>
      <c r="LE51" s="49"/>
      <c r="LF51" s="49"/>
      <c r="LG51" s="49"/>
      <c r="LH51" s="49"/>
      <c r="LI51" s="49"/>
      <c r="LJ51" s="49"/>
      <c r="LK51" s="49"/>
      <c r="LL51" s="49"/>
      <c r="LM51" s="49"/>
      <c r="LN51" s="49"/>
      <c r="LO51" s="49"/>
      <c r="LP51" s="49"/>
      <c r="LQ51" s="49"/>
      <c r="LR51" s="49"/>
      <c r="LS51" s="49"/>
      <c r="LT51" s="49"/>
      <c r="LU51" s="49"/>
      <c r="LV51" s="49"/>
      <c r="LW51" s="49"/>
      <c r="LX51" s="49"/>
      <c r="LY51" s="49"/>
      <c r="LZ51" s="49"/>
      <c r="MA51" s="49"/>
      <c r="MB51" s="49"/>
      <c r="MC51" s="49"/>
      <c r="MD51" s="49"/>
      <c r="ME51" s="49"/>
      <c r="MF51" s="49"/>
      <c r="MG51" s="49"/>
      <c r="MH51" s="49"/>
      <c r="MI51" s="49"/>
      <c r="MJ51" s="49"/>
      <c r="MK51" s="49"/>
      <c r="ML51" s="49"/>
      <c r="MM51" s="49"/>
      <c r="MN51" s="49"/>
      <c r="MO51" s="49"/>
      <c r="MP51" s="49"/>
      <c r="MQ51" s="49"/>
      <c r="MR51" s="49"/>
      <c r="MS51" s="49"/>
      <c r="MT51" s="49"/>
      <c r="MU51" s="49"/>
      <c r="MV51" s="49"/>
      <c r="MW51" s="49"/>
      <c r="MX51" s="49"/>
      <c r="MY51" s="49"/>
      <c r="MZ51" s="49"/>
      <c r="NA51" s="49"/>
      <c r="NB51" s="49"/>
      <c r="NC51" s="49"/>
      <c r="ND51" s="49"/>
      <c r="NE51" s="49"/>
      <c r="NF51" s="49"/>
      <c r="NG51" s="49"/>
      <c r="NH51" s="49"/>
      <c r="NI51" s="49"/>
    </row>
    <row r="52" spans="2:373" s="15" customFormat="1" outlineLevel="3" x14ac:dyDescent="0.15">
      <c r="B52" s="19"/>
      <c r="D52" s="18" t="s">
        <v>12</v>
      </c>
      <c r="E52" s="15" t="s">
        <v>144</v>
      </c>
      <c r="G52" s="22">
        <f>NETWORKDAYS(H52,I52,Holidays!$C$3:$C$53)</f>
        <v>17</v>
      </c>
      <c r="H52" s="37">
        <v>40924.333333333336</v>
      </c>
      <c r="I52" s="37">
        <v>40949.708333333336</v>
      </c>
      <c r="J52" s="35">
        <v>0</v>
      </c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31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31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31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31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31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31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31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31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31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31"/>
      <c r="HL52" s="25"/>
      <c r="HM52" s="25"/>
      <c r="HN52" s="25"/>
      <c r="HO52" s="25"/>
      <c r="HP52" s="25"/>
      <c r="HQ52" s="25"/>
      <c r="HR52" s="25"/>
      <c r="HS52" s="25"/>
      <c r="HT52" s="25"/>
      <c r="HU52" s="25"/>
      <c r="HV52" s="25"/>
      <c r="HW52" s="25"/>
      <c r="HX52" s="25"/>
      <c r="HY52" s="25"/>
      <c r="HZ52" s="25"/>
      <c r="IA52" s="25"/>
      <c r="IB52" s="25"/>
      <c r="IC52" s="25"/>
      <c r="ID52" s="25"/>
      <c r="IE52" s="25"/>
      <c r="IF52" s="25"/>
      <c r="IG52" s="31"/>
      <c r="IH52" s="25"/>
      <c r="II52" s="25"/>
      <c r="IJ52" s="25"/>
      <c r="IK52" s="25"/>
      <c r="IL52" s="25"/>
      <c r="IM52" s="25"/>
      <c r="IN52" s="25"/>
      <c r="IO52" s="25"/>
      <c r="IP52" s="25"/>
      <c r="IQ52" s="25"/>
      <c r="IR52" s="25"/>
      <c r="IS52" s="25"/>
      <c r="IT52" s="25"/>
      <c r="IU52" s="25"/>
      <c r="IV52" s="25"/>
      <c r="IW52" s="25"/>
      <c r="IX52" s="25"/>
      <c r="IY52" s="25"/>
      <c r="IZ52" s="25"/>
      <c r="JA52" s="25"/>
      <c r="JB52" s="31"/>
      <c r="JC52" s="49"/>
      <c r="JD52" s="49"/>
      <c r="JE52" s="49"/>
      <c r="JF52" s="49"/>
      <c r="JG52" s="49"/>
      <c r="JH52" s="49"/>
      <c r="JI52" s="49"/>
      <c r="JJ52" s="49"/>
      <c r="JK52" s="49"/>
      <c r="JL52" s="49"/>
      <c r="JM52" s="49"/>
      <c r="JN52" s="49"/>
      <c r="JO52" s="49"/>
      <c r="JP52" s="49"/>
      <c r="JQ52" s="49"/>
      <c r="JR52" s="49"/>
      <c r="JS52" s="49"/>
      <c r="JT52" s="49"/>
      <c r="JU52" s="49"/>
      <c r="JV52" s="49"/>
      <c r="JW52" s="49"/>
      <c r="JX52" s="49"/>
      <c r="JY52" s="49"/>
      <c r="JZ52" s="49"/>
      <c r="KA52" s="49"/>
      <c r="KB52" s="49"/>
      <c r="KC52" s="49"/>
      <c r="KD52" s="49"/>
      <c r="KE52" s="49"/>
      <c r="KF52" s="49"/>
      <c r="KG52" s="49"/>
      <c r="KH52" s="49"/>
      <c r="KI52" s="49"/>
      <c r="KJ52" s="49"/>
      <c r="KK52" s="49"/>
      <c r="KL52" s="49"/>
      <c r="KM52" s="49"/>
      <c r="KN52" s="49"/>
      <c r="KO52" s="49"/>
      <c r="KP52" s="49"/>
      <c r="KQ52" s="49"/>
      <c r="KR52" s="49"/>
      <c r="KS52" s="49"/>
      <c r="KT52" s="49"/>
      <c r="KU52" s="49"/>
      <c r="KV52" s="49"/>
      <c r="KW52" s="49"/>
      <c r="KX52" s="49"/>
      <c r="KY52" s="49"/>
      <c r="KZ52" s="49"/>
      <c r="LA52" s="49"/>
      <c r="LB52" s="49"/>
      <c r="LC52" s="49"/>
      <c r="LD52" s="49"/>
      <c r="LE52" s="49"/>
      <c r="LF52" s="49"/>
      <c r="LG52" s="49"/>
      <c r="LH52" s="49"/>
      <c r="LI52" s="49"/>
      <c r="LJ52" s="49"/>
      <c r="LK52" s="49"/>
      <c r="LL52" s="49"/>
      <c r="LM52" s="49"/>
      <c r="LN52" s="49"/>
      <c r="LO52" s="49"/>
      <c r="LP52" s="49"/>
      <c r="LQ52" s="49"/>
      <c r="LR52" s="49"/>
      <c r="LS52" s="49"/>
      <c r="LT52" s="49"/>
      <c r="LU52" s="49"/>
      <c r="LV52" s="49"/>
      <c r="LW52" s="49"/>
      <c r="LX52" s="49"/>
      <c r="LY52" s="49"/>
      <c r="LZ52" s="49"/>
      <c r="MA52" s="49"/>
      <c r="MB52" s="49"/>
      <c r="MC52" s="49"/>
      <c r="MD52" s="49"/>
      <c r="ME52" s="49"/>
      <c r="MF52" s="49"/>
      <c r="MG52" s="49"/>
      <c r="MH52" s="49"/>
      <c r="MI52" s="49"/>
      <c r="MJ52" s="49"/>
      <c r="MK52" s="49"/>
      <c r="ML52" s="49"/>
      <c r="MM52" s="49"/>
      <c r="MN52" s="49"/>
      <c r="MO52" s="49"/>
      <c r="MP52" s="49"/>
      <c r="MQ52" s="49"/>
      <c r="MR52" s="49"/>
      <c r="MS52" s="49"/>
      <c r="MT52" s="49"/>
      <c r="MU52" s="49"/>
      <c r="MV52" s="49"/>
      <c r="MW52" s="49"/>
      <c r="MX52" s="49"/>
      <c r="MY52" s="49"/>
      <c r="MZ52" s="49"/>
      <c r="NA52" s="49"/>
      <c r="NB52" s="49"/>
      <c r="NC52" s="49"/>
      <c r="ND52" s="49"/>
      <c r="NE52" s="49"/>
      <c r="NF52" s="49"/>
      <c r="NG52" s="49"/>
      <c r="NH52" s="49"/>
      <c r="NI52" s="49"/>
    </row>
    <row r="53" spans="2:373" ht="3.75" customHeight="1" outlineLevel="3" x14ac:dyDescent="0.15">
      <c r="B53" s="4"/>
      <c r="D53" s="1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32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32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32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32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32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32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32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32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32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32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32"/>
      <c r="IH53" s="29"/>
      <c r="II53" s="29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9"/>
      <c r="IW53" s="29"/>
      <c r="IX53" s="29"/>
      <c r="IY53" s="29"/>
      <c r="IZ53" s="29"/>
      <c r="JA53" s="29"/>
      <c r="JB53" s="32"/>
      <c r="JC53" s="49"/>
      <c r="JD53" s="49"/>
      <c r="JE53" s="49"/>
      <c r="JF53" s="49"/>
      <c r="JG53" s="49"/>
      <c r="JH53" s="49"/>
      <c r="JI53" s="49"/>
      <c r="JJ53" s="49"/>
      <c r="JK53" s="49"/>
      <c r="JL53" s="49"/>
      <c r="JM53" s="49"/>
      <c r="JN53" s="49"/>
      <c r="JO53" s="49"/>
      <c r="JP53" s="49"/>
      <c r="JQ53" s="49"/>
      <c r="JR53" s="49"/>
      <c r="JS53" s="49"/>
      <c r="JT53" s="49"/>
      <c r="JU53" s="49"/>
      <c r="JV53" s="49"/>
      <c r="JW53" s="49"/>
      <c r="JX53" s="49"/>
      <c r="JY53" s="49"/>
      <c r="JZ53" s="49"/>
      <c r="KA53" s="49"/>
      <c r="KB53" s="49"/>
      <c r="KC53" s="49"/>
      <c r="KD53" s="49"/>
      <c r="KE53" s="49"/>
      <c r="KF53" s="49"/>
      <c r="KG53" s="49"/>
      <c r="KH53" s="49"/>
      <c r="KI53" s="49"/>
      <c r="KJ53" s="49"/>
      <c r="KK53" s="49"/>
      <c r="KL53" s="49"/>
      <c r="KM53" s="49"/>
      <c r="KN53" s="49"/>
      <c r="KO53" s="49"/>
      <c r="KP53" s="49"/>
      <c r="KQ53" s="49"/>
      <c r="KR53" s="49"/>
      <c r="KS53" s="49"/>
      <c r="KT53" s="49"/>
      <c r="KU53" s="49"/>
      <c r="KV53" s="49"/>
      <c r="KW53" s="49"/>
      <c r="KX53" s="49"/>
      <c r="KY53" s="49"/>
      <c r="KZ53" s="49"/>
      <c r="LA53" s="49"/>
      <c r="LB53" s="49"/>
      <c r="LC53" s="49"/>
      <c r="LD53" s="49"/>
      <c r="LE53" s="49"/>
      <c r="LF53" s="49"/>
      <c r="LG53" s="49"/>
      <c r="LH53" s="49"/>
      <c r="LI53" s="49"/>
      <c r="LJ53" s="49"/>
      <c r="LK53" s="49"/>
      <c r="LL53" s="49"/>
      <c r="LM53" s="49"/>
      <c r="LN53" s="49"/>
      <c r="LO53" s="49"/>
      <c r="LP53" s="49"/>
      <c r="LQ53" s="49"/>
      <c r="LR53" s="49"/>
      <c r="LS53" s="49"/>
      <c r="LT53" s="49"/>
      <c r="LU53" s="49"/>
      <c r="LV53" s="49"/>
      <c r="LW53" s="49"/>
      <c r="LX53" s="49"/>
      <c r="LY53" s="49"/>
      <c r="LZ53" s="49"/>
      <c r="MA53" s="49"/>
      <c r="MB53" s="49"/>
      <c r="MC53" s="49"/>
      <c r="MD53" s="49"/>
      <c r="ME53" s="49"/>
      <c r="MF53" s="49"/>
      <c r="MG53" s="49"/>
      <c r="MH53" s="49"/>
      <c r="MI53" s="49"/>
      <c r="MJ53" s="49"/>
      <c r="MK53" s="49"/>
      <c r="ML53" s="49"/>
      <c r="MM53" s="49"/>
      <c r="MN53" s="49"/>
      <c r="MO53" s="49"/>
      <c r="MP53" s="49"/>
      <c r="MQ53" s="49"/>
      <c r="MR53" s="49"/>
      <c r="MS53" s="49"/>
      <c r="MT53" s="49"/>
      <c r="MU53" s="49"/>
      <c r="MV53" s="49"/>
      <c r="MW53" s="49"/>
      <c r="MX53" s="49"/>
      <c r="MY53" s="49"/>
      <c r="MZ53" s="49"/>
      <c r="NA53" s="49"/>
      <c r="NB53" s="49"/>
      <c r="NC53" s="49"/>
      <c r="ND53" s="49"/>
      <c r="NE53" s="49"/>
      <c r="NF53" s="49"/>
      <c r="NG53" s="49"/>
      <c r="NH53" s="49"/>
      <c r="NI53" s="49"/>
    </row>
    <row r="54" spans="2:373" s="15" customFormat="1" outlineLevel="3" x14ac:dyDescent="0.15">
      <c r="B54" s="19"/>
      <c r="D54" s="18" t="s">
        <v>13</v>
      </c>
      <c r="E54" s="15" t="s">
        <v>144</v>
      </c>
      <c r="G54" s="22">
        <f>NETWORKDAYS(H54,I54,Holidays!$C$3:$C$53)</f>
        <v>5</v>
      </c>
      <c r="H54" s="37">
        <v>40966.333333333336</v>
      </c>
      <c r="I54" s="37">
        <v>40970.708333333336</v>
      </c>
      <c r="J54" s="35">
        <v>0</v>
      </c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31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31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31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31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31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31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31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31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31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31"/>
      <c r="HL54" s="25"/>
      <c r="HM54" s="25"/>
      <c r="HN54" s="25"/>
      <c r="HO54" s="25"/>
      <c r="HP54" s="25"/>
      <c r="HQ54" s="25"/>
      <c r="HR54" s="25"/>
      <c r="HS54" s="25"/>
      <c r="HT54" s="25"/>
      <c r="HU54" s="25"/>
      <c r="HV54" s="25"/>
      <c r="HW54" s="25"/>
      <c r="HX54" s="25"/>
      <c r="HY54" s="25"/>
      <c r="HZ54" s="25"/>
      <c r="IA54" s="25"/>
      <c r="IB54" s="25"/>
      <c r="IC54" s="25"/>
      <c r="ID54" s="25"/>
      <c r="IE54" s="25"/>
      <c r="IF54" s="25"/>
      <c r="IG54" s="31"/>
      <c r="IH54" s="25"/>
      <c r="II54" s="25"/>
      <c r="IJ54" s="25"/>
      <c r="IK54" s="25"/>
      <c r="IL54" s="25"/>
      <c r="IM54" s="25"/>
      <c r="IN54" s="25"/>
      <c r="IO54" s="25"/>
      <c r="IP54" s="25"/>
      <c r="IQ54" s="25"/>
      <c r="IR54" s="25"/>
      <c r="IS54" s="25"/>
      <c r="IT54" s="25"/>
      <c r="IU54" s="25"/>
      <c r="IV54" s="25"/>
      <c r="IW54" s="25"/>
      <c r="IX54" s="25"/>
      <c r="IY54" s="25"/>
      <c r="IZ54" s="25"/>
      <c r="JA54" s="25"/>
      <c r="JB54" s="31"/>
      <c r="JC54" s="49"/>
      <c r="JD54" s="49"/>
      <c r="JE54" s="49"/>
      <c r="JF54" s="49"/>
      <c r="JG54" s="49"/>
      <c r="JH54" s="49"/>
      <c r="JI54" s="49"/>
      <c r="JJ54" s="49"/>
      <c r="JK54" s="49"/>
      <c r="JL54" s="49"/>
      <c r="JM54" s="49"/>
      <c r="JN54" s="49"/>
      <c r="JO54" s="49"/>
      <c r="JP54" s="49"/>
      <c r="JQ54" s="49"/>
      <c r="JR54" s="49"/>
      <c r="JS54" s="49"/>
      <c r="JT54" s="49"/>
      <c r="JU54" s="49"/>
      <c r="JV54" s="49"/>
      <c r="JW54" s="49"/>
      <c r="JX54" s="49"/>
      <c r="JY54" s="49"/>
      <c r="JZ54" s="49"/>
      <c r="KA54" s="49"/>
      <c r="KB54" s="49"/>
      <c r="KC54" s="49"/>
      <c r="KD54" s="49"/>
      <c r="KE54" s="49"/>
      <c r="KF54" s="49"/>
      <c r="KG54" s="49"/>
      <c r="KH54" s="49"/>
      <c r="KI54" s="49"/>
      <c r="KJ54" s="49"/>
      <c r="KK54" s="49"/>
      <c r="KL54" s="49"/>
      <c r="KM54" s="49"/>
      <c r="KN54" s="49"/>
      <c r="KO54" s="49"/>
      <c r="KP54" s="49"/>
      <c r="KQ54" s="49"/>
      <c r="KR54" s="49"/>
      <c r="KS54" s="49"/>
      <c r="KT54" s="49"/>
      <c r="KU54" s="49"/>
      <c r="KV54" s="49"/>
      <c r="KW54" s="49"/>
      <c r="KX54" s="49"/>
      <c r="KY54" s="49"/>
      <c r="KZ54" s="49"/>
      <c r="LA54" s="49"/>
      <c r="LB54" s="49"/>
      <c r="LC54" s="49"/>
      <c r="LD54" s="49"/>
      <c r="LE54" s="49"/>
      <c r="LF54" s="49"/>
      <c r="LG54" s="49"/>
      <c r="LH54" s="49"/>
      <c r="LI54" s="49"/>
      <c r="LJ54" s="49"/>
      <c r="LK54" s="49"/>
      <c r="LL54" s="49"/>
      <c r="LM54" s="49"/>
      <c r="LN54" s="49"/>
      <c r="LO54" s="49"/>
      <c r="LP54" s="49"/>
      <c r="LQ54" s="49"/>
      <c r="LR54" s="49"/>
      <c r="LS54" s="49"/>
      <c r="LT54" s="49"/>
      <c r="LU54" s="49"/>
      <c r="LV54" s="49"/>
      <c r="LW54" s="49"/>
      <c r="LX54" s="49"/>
      <c r="LY54" s="49"/>
      <c r="LZ54" s="49"/>
      <c r="MA54" s="49"/>
      <c r="MB54" s="49"/>
      <c r="MC54" s="49"/>
      <c r="MD54" s="49"/>
      <c r="ME54" s="49"/>
      <c r="MF54" s="49"/>
      <c r="MG54" s="49"/>
      <c r="MH54" s="49"/>
      <c r="MI54" s="49"/>
      <c r="MJ54" s="49"/>
      <c r="MK54" s="49"/>
      <c r="ML54" s="49"/>
      <c r="MM54" s="49"/>
      <c r="MN54" s="49"/>
      <c r="MO54" s="49"/>
      <c r="MP54" s="49"/>
      <c r="MQ54" s="49"/>
      <c r="MR54" s="49"/>
      <c r="MS54" s="49"/>
      <c r="MT54" s="49"/>
      <c r="MU54" s="49"/>
      <c r="MV54" s="49"/>
      <c r="MW54" s="49"/>
      <c r="MX54" s="49"/>
      <c r="MY54" s="49"/>
      <c r="MZ54" s="49"/>
      <c r="NA54" s="49"/>
      <c r="NB54" s="49"/>
      <c r="NC54" s="49"/>
      <c r="ND54" s="49"/>
      <c r="NE54" s="49"/>
      <c r="NF54" s="49"/>
      <c r="NG54" s="49"/>
      <c r="NH54" s="49"/>
      <c r="NI54" s="49"/>
    </row>
    <row r="55" spans="2:373" ht="3.75" customHeight="1" outlineLevel="2" x14ac:dyDescent="0.15">
      <c r="B55" s="4"/>
      <c r="D55" s="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32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32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32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32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32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32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32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32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32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32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  <c r="IB55" s="29"/>
      <c r="IC55" s="29"/>
      <c r="ID55" s="29"/>
      <c r="IE55" s="29"/>
      <c r="IF55" s="29"/>
      <c r="IG55" s="32"/>
      <c r="IH55" s="29"/>
      <c r="II55" s="29"/>
      <c r="IJ55" s="29"/>
      <c r="IK55" s="29"/>
      <c r="IL55" s="29"/>
      <c r="IM55" s="29"/>
      <c r="IN55" s="29"/>
      <c r="IO55" s="29"/>
      <c r="IP55" s="29"/>
      <c r="IQ55" s="29"/>
      <c r="IR55" s="29"/>
      <c r="IS55" s="29"/>
      <c r="IT55" s="29"/>
      <c r="IU55" s="29"/>
      <c r="IV55" s="29"/>
      <c r="IW55" s="29"/>
      <c r="IX55" s="29"/>
      <c r="IY55" s="29"/>
      <c r="IZ55" s="29"/>
      <c r="JA55" s="29"/>
      <c r="JB55" s="32"/>
      <c r="JC55" s="49"/>
      <c r="JD55" s="49"/>
      <c r="JE55" s="49"/>
      <c r="JF55" s="49"/>
      <c r="JG55" s="49"/>
      <c r="JH55" s="49"/>
      <c r="JI55" s="49"/>
      <c r="JJ55" s="49"/>
      <c r="JK55" s="49"/>
      <c r="JL55" s="49"/>
      <c r="JM55" s="49"/>
      <c r="JN55" s="49"/>
      <c r="JO55" s="49"/>
      <c r="JP55" s="49"/>
      <c r="JQ55" s="49"/>
      <c r="JR55" s="49"/>
      <c r="JS55" s="49"/>
      <c r="JT55" s="49"/>
      <c r="JU55" s="49"/>
      <c r="JV55" s="49"/>
      <c r="JW55" s="49"/>
      <c r="JX55" s="49"/>
      <c r="JY55" s="49"/>
      <c r="JZ55" s="49"/>
      <c r="KA55" s="49"/>
      <c r="KB55" s="49"/>
      <c r="KC55" s="49"/>
      <c r="KD55" s="49"/>
      <c r="KE55" s="49"/>
      <c r="KF55" s="49"/>
      <c r="KG55" s="49"/>
      <c r="KH55" s="49"/>
      <c r="KI55" s="49"/>
      <c r="KJ55" s="49"/>
      <c r="KK55" s="49"/>
      <c r="KL55" s="49"/>
      <c r="KM55" s="49"/>
      <c r="KN55" s="49"/>
      <c r="KO55" s="49"/>
      <c r="KP55" s="49"/>
      <c r="KQ55" s="49"/>
      <c r="KR55" s="49"/>
      <c r="KS55" s="49"/>
      <c r="KT55" s="49"/>
      <c r="KU55" s="49"/>
      <c r="KV55" s="49"/>
      <c r="KW55" s="49"/>
      <c r="KX55" s="49"/>
      <c r="KY55" s="49"/>
      <c r="KZ55" s="49"/>
      <c r="LA55" s="49"/>
      <c r="LB55" s="49"/>
      <c r="LC55" s="49"/>
      <c r="LD55" s="49"/>
      <c r="LE55" s="49"/>
      <c r="LF55" s="49"/>
      <c r="LG55" s="49"/>
      <c r="LH55" s="49"/>
      <c r="LI55" s="49"/>
      <c r="LJ55" s="49"/>
      <c r="LK55" s="49"/>
      <c r="LL55" s="49"/>
      <c r="LM55" s="49"/>
      <c r="LN55" s="49"/>
      <c r="LO55" s="49"/>
      <c r="LP55" s="49"/>
      <c r="LQ55" s="49"/>
      <c r="LR55" s="49"/>
      <c r="LS55" s="49"/>
      <c r="LT55" s="49"/>
      <c r="LU55" s="49"/>
      <c r="LV55" s="49"/>
      <c r="LW55" s="49"/>
      <c r="LX55" s="49"/>
      <c r="LY55" s="49"/>
      <c r="LZ55" s="49"/>
      <c r="MA55" s="49"/>
      <c r="MB55" s="49"/>
      <c r="MC55" s="49"/>
      <c r="MD55" s="49"/>
      <c r="ME55" s="49"/>
      <c r="MF55" s="49"/>
      <c r="MG55" s="49"/>
      <c r="MH55" s="49"/>
      <c r="MI55" s="49"/>
      <c r="MJ55" s="49"/>
      <c r="MK55" s="49"/>
      <c r="ML55" s="49"/>
      <c r="MM55" s="49"/>
      <c r="MN55" s="49"/>
      <c r="MO55" s="49"/>
      <c r="MP55" s="49"/>
      <c r="MQ55" s="49"/>
      <c r="MR55" s="49"/>
      <c r="MS55" s="49"/>
      <c r="MT55" s="49"/>
      <c r="MU55" s="49"/>
      <c r="MV55" s="49"/>
      <c r="MW55" s="49"/>
      <c r="MX55" s="49"/>
      <c r="MY55" s="49"/>
      <c r="MZ55" s="49"/>
      <c r="NA55" s="49"/>
      <c r="NB55" s="49"/>
      <c r="NC55" s="49"/>
      <c r="ND55" s="49"/>
      <c r="NE55" s="49"/>
      <c r="NF55" s="49"/>
      <c r="NG55" s="49"/>
      <c r="NH55" s="49"/>
      <c r="NI55" s="49"/>
    </row>
    <row r="56" spans="2:373" s="15" customFormat="1" outlineLevel="2" x14ac:dyDescent="0.15">
      <c r="B56" s="19"/>
      <c r="C56" s="18" t="s">
        <v>14</v>
      </c>
      <c r="D56" s="15" t="s">
        <v>144</v>
      </c>
      <c r="G56" s="22">
        <f>NETWORKDAYS(H56,I56,Holidays!$C$3:$C$53)</f>
        <v>20</v>
      </c>
      <c r="H56" s="37">
        <v>40966.333333333336</v>
      </c>
      <c r="I56" s="37">
        <v>40991.708333333336</v>
      </c>
      <c r="J56" s="35">
        <v>0</v>
      </c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31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31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31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31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31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31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31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31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31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31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31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25"/>
      <c r="IX56" s="25"/>
      <c r="IY56" s="25"/>
      <c r="IZ56" s="25"/>
      <c r="JA56" s="25"/>
      <c r="JB56" s="31"/>
      <c r="JC56" s="49"/>
      <c r="JD56" s="49"/>
      <c r="JE56" s="49"/>
      <c r="JF56" s="49"/>
      <c r="JG56" s="49"/>
      <c r="JH56" s="49"/>
      <c r="JI56" s="49"/>
      <c r="JJ56" s="49"/>
      <c r="JK56" s="49"/>
      <c r="JL56" s="49"/>
      <c r="JM56" s="49"/>
      <c r="JN56" s="49"/>
      <c r="JO56" s="49"/>
      <c r="JP56" s="49"/>
      <c r="JQ56" s="49"/>
      <c r="JR56" s="49"/>
      <c r="JS56" s="49"/>
      <c r="JT56" s="49"/>
      <c r="JU56" s="49"/>
      <c r="JV56" s="49"/>
      <c r="JW56" s="49"/>
      <c r="JX56" s="49"/>
      <c r="JY56" s="49"/>
      <c r="JZ56" s="49"/>
      <c r="KA56" s="49"/>
      <c r="KB56" s="49"/>
      <c r="KC56" s="49"/>
      <c r="KD56" s="49"/>
      <c r="KE56" s="49"/>
      <c r="KF56" s="49"/>
      <c r="KG56" s="49"/>
      <c r="KH56" s="49"/>
      <c r="KI56" s="49"/>
      <c r="KJ56" s="49"/>
      <c r="KK56" s="49"/>
      <c r="KL56" s="49"/>
      <c r="KM56" s="49"/>
      <c r="KN56" s="49"/>
      <c r="KO56" s="49"/>
      <c r="KP56" s="49"/>
      <c r="KQ56" s="49"/>
      <c r="KR56" s="49"/>
      <c r="KS56" s="49"/>
      <c r="KT56" s="49"/>
      <c r="KU56" s="49"/>
      <c r="KV56" s="49"/>
      <c r="KW56" s="49"/>
      <c r="KX56" s="49"/>
      <c r="KY56" s="49"/>
      <c r="KZ56" s="49"/>
      <c r="LA56" s="49"/>
      <c r="LB56" s="49"/>
      <c r="LC56" s="49"/>
      <c r="LD56" s="49"/>
      <c r="LE56" s="49"/>
      <c r="LF56" s="49"/>
      <c r="LG56" s="49"/>
      <c r="LH56" s="49"/>
      <c r="LI56" s="49"/>
      <c r="LJ56" s="49"/>
      <c r="LK56" s="49"/>
      <c r="LL56" s="49"/>
      <c r="LM56" s="49"/>
      <c r="LN56" s="49"/>
      <c r="LO56" s="49"/>
      <c r="LP56" s="49"/>
      <c r="LQ56" s="49"/>
      <c r="LR56" s="49"/>
      <c r="LS56" s="49"/>
      <c r="LT56" s="49"/>
      <c r="LU56" s="49"/>
      <c r="LV56" s="49"/>
      <c r="LW56" s="49"/>
      <c r="LX56" s="49"/>
      <c r="LY56" s="49"/>
      <c r="LZ56" s="49"/>
      <c r="MA56" s="49"/>
      <c r="MB56" s="49"/>
      <c r="MC56" s="49"/>
      <c r="MD56" s="49"/>
      <c r="ME56" s="49"/>
      <c r="MF56" s="49"/>
      <c r="MG56" s="49"/>
      <c r="MH56" s="49"/>
      <c r="MI56" s="49"/>
      <c r="MJ56" s="49"/>
      <c r="MK56" s="49"/>
      <c r="ML56" s="49"/>
      <c r="MM56" s="49"/>
      <c r="MN56" s="49"/>
      <c r="MO56" s="49"/>
      <c r="MP56" s="49"/>
      <c r="MQ56" s="49"/>
      <c r="MR56" s="49"/>
      <c r="MS56" s="49"/>
      <c r="MT56" s="49"/>
      <c r="MU56" s="49"/>
      <c r="MV56" s="49"/>
      <c r="MW56" s="49"/>
      <c r="MX56" s="49"/>
      <c r="MY56" s="49"/>
      <c r="MZ56" s="49"/>
      <c r="NA56" s="49"/>
      <c r="NB56" s="49"/>
      <c r="NC56" s="49"/>
      <c r="ND56" s="49"/>
      <c r="NE56" s="49"/>
      <c r="NF56" s="49"/>
      <c r="NG56" s="49"/>
      <c r="NH56" s="49"/>
      <c r="NI56" s="49"/>
    </row>
    <row r="57" spans="2:373" ht="3.75" customHeight="1" outlineLevel="2" x14ac:dyDescent="0.15">
      <c r="B57" s="4"/>
      <c r="C57" s="1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32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32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32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32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32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32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32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32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32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32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  <c r="IB57" s="29"/>
      <c r="IC57" s="29"/>
      <c r="ID57" s="29"/>
      <c r="IE57" s="29"/>
      <c r="IF57" s="29"/>
      <c r="IG57" s="32"/>
      <c r="IH57" s="29"/>
      <c r="II57" s="29"/>
      <c r="IJ57" s="29"/>
      <c r="IK57" s="29"/>
      <c r="IL57" s="29"/>
      <c r="IM57" s="29"/>
      <c r="IN57" s="29"/>
      <c r="IO57" s="29"/>
      <c r="IP57" s="29"/>
      <c r="IQ57" s="29"/>
      <c r="IR57" s="29"/>
      <c r="IS57" s="29"/>
      <c r="IT57" s="29"/>
      <c r="IU57" s="29"/>
      <c r="IV57" s="29"/>
      <c r="IW57" s="29"/>
      <c r="IX57" s="29"/>
      <c r="IY57" s="29"/>
      <c r="IZ57" s="29"/>
      <c r="JA57" s="29"/>
      <c r="JB57" s="32"/>
      <c r="JC57" s="49"/>
      <c r="JD57" s="49"/>
      <c r="JE57" s="49"/>
      <c r="JF57" s="49"/>
      <c r="JG57" s="49"/>
      <c r="JH57" s="49"/>
      <c r="JI57" s="49"/>
      <c r="JJ57" s="49"/>
      <c r="JK57" s="49"/>
      <c r="JL57" s="49"/>
      <c r="JM57" s="49"/>
      <c r="JN57" s="49"/>
      <c r="JO57" s="49"/>
      <c r="JP57" s="49"/>
      <c r="JQ57" s="49"/>
      <c r="JR57" s="49"/>
      <c r="JS57" s="49"/>
      <c r="JT57" s="49"/>
      <c r="JU57" s="49"/>
      <c r="JV57" s="49"/>
      <c r="JW57" s="49"/>
      <c r="JX57" s="49"/>
      <c r="JY57" s="49"/>
      <c r="JZ57" s="49"/>
      <c r="KA57" s="49"/>
      <c r="KB57" s="49"/>
      <c r="KC57" s="49"/>
      <c r="KD57" s="49"/>
      <c r="KE57" s="49"/>
      <c r="KF57" s="49"/>
      <c r="KG57" s="49"/>
      <c r="KH57" s="49"/>
      <c r="KI57" s="49"/>
      <c r="KJ57" s="49"/>
      <c r="KK57" s="49"/>
      <c r="KL57" s="49"/>
      <c r="KM57" s="49"/>
      <c r="KN57" s="49"/>
      <c r="KO57" s="49"/>
      <c r="KP57" s="49"/>
      <c r="KQ57" s="49"/>
      <c r="KR57" s="49"/>
      <c r="KS57" s="49"/>
      <c r="KT57" s="49"/>
      <c r="KU57" s="49"/>
      <c r="KV57" s="49"/>
      <c r="KW57" s="49"/>
      <c r="KX57" s="49"/>
      <c r="KY57" s="49"/>
      <c r="KZ57" s="49"/>
      <c r="LA57" s="49"/>
      <c r="LB57" s="49"/>
      <c r="LC57" s="49"/>
      <c r="LD57" s="49"/>
      <c r="LE57" s="49"/>
      <c r="LF57" s="49"/>
      <c r="LG57" s="49"/>
      <c r="LH57" s="49"/>
      <c r="LI57" s="49"/>
      <c r="LJ57" s="49"/>
      <c r="LK57" s="49"/>
      <c r="LL57" s="49"/>
      <c r="LM57" s="49"/>
      <c r="LN57" s="49"/>
      <c r="LO57" s="49"/>
      <c r="LP57" s="49"/>
      <c r="LQ57" s="49"/>
      <c r="LR57" s="49"/>
      <c r="LS57" s="49"/>
      <c r="LT57" s="49"/>
      <c r="LU57" s="49"/>
      <c r="LV57" s="49"/>
      <c r="LW57" s="49"/>
      <c r="LX57" s="49"/>
      <c r="LY57" s="49"/>
      <c r="LZ57" s="49"/>
      <c r="MA57" s="49"/>
      <c r="MB57" s="49"/>
      <c r="MC57" s="49"/>
      <c r="MD57" s="49"/>
      <c r="ME57" s="49"/>
      <c r="MF57" s="49"/>
      <c r="MG57" s="49"/>
      <c r="MH57" s="49"/>
      <c r="MI57" s="49"/>
      <c r="MJ57" s="49"/>
      <c r="MK57" s="49"/>
      <c r="ML57" s="49"/>
      <c r="MM57" s="49"/>
      <c r="MN57" s="49"/>
      <c r="MO57" s="49"/>
      <c r="MP57" s="49"/>
      <c r="MQ57" s="49"/>
      <c r="MR57" s="49"/>
      <c r="MS57" s="49"/>
      <c r="MT57" s="49"/>
      <c r="MU57" s="49"/>
      <c r="MV57" s="49"/>
      <c r="MW57" s="49"/>
      <c r="MX57" s="49"/>
      <c r="MY57" s="49"/>
      <c r="MZ57" s="49"/>
      <c r="NA57" s="49"/>
      <c r="NB57" s="49"/>
      <c r="NC57" s="49"/>
      <c r="ND57" s="49"/>
      <c r="NE57" s="49"/>
      <c r="NF57" s="49"/>
      <c r="NG57" s="49"/>
      <c r="NH57" s="49"/>
      <c r="NI57" s="49"/>
    </row>
    <row r="58" spans="2:373" s="15" customFormat="1" outlineLevel="2" x14ac:dyDescent="0.15">
      <c r="B58" s="19"/>
      <c r="C58" s="18" t="s">
        <v>15</v>
      </c>
      <c r="D58" s="15" t="s">
        <v>144</v>
      </c>
      <c r="G58" s="22">
        <f>NETWORKDAYS(H58,I58,Holidays!$C$3:$C$53)</f>
        <v>20</v>
      </c>
      <c r="H58" s="37">
        <v>40966.333333333336</v>
      </c>
      <c r="I58" s="37">
        <v>40991.708333333336</v>
      </c>
      <c r="J58" s="35">
        <v>0</v>
      </c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31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31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31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31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31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31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31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31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31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31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31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25"/>
      <c r="IX58" s="25"/>
      <c r="IY58" s="25"/>
      <c r="IZ58" s="25"/>
      <c r="JA58" s="25"/>
      <c r="JB58" s="31"/>
      <c r="JC58" s="49"/>
      <c r="JD58" s="49"/>
      <c r="JE58" s="49"/>
      <c r="JF58" s="49"/>
      <c r="JG58" s="49"/>
      <c r="JH58" s="49"/>
      <c r="JI58" s="49"/>
      <c r="JJ58" s="49"/>
      <c r="JK58" s="49"/>
      <c r="JL58" s="49"/>
      <c r="JM58" s="49"/>
      <c r="JN58" s="49"/>
      <c r="JO58" s="49"/>
      <c r="JP58" s="49"/>
      <c r="JQ58" s="49"/>
      <c r="JR58" s="49"/>
      <c r="JS58" s="49"/>
      <c r="JT58" s="49"/>
      <c r="JU58" s="49"/>
      <c r="JV58" s="49"/>
      <c r="JW58" s="49"/>
      <c r="JX58" s="49"/>
      <c r="JY58" s="49"/>
      <c r="JZ58" s="49"/>
      <c r="KA58" s="49"/>
      <c r="KB58" s="49"/>
      <c r="KC58" s="49"/>
      <c r="KD58" s="49"/>
      <c r="KE58" s="49"/>
      <c r="KF58" s="49"/>
      <c r="KG58" s="49"/>
      <c r="KH58" s="49"/>
      <c r="KI58" s="49"/>
      <c r="KJ58" s="49"/>
      <c r="KK58" s="49"/>
      <c r="KL58" s="49"/>
      <c r="KM58" s="49"/>
      <c r="KN58" s="49"/>
      <c r="KO58" s="49"/>
      <c r="KP58" s="49"/>
      <c r="KQ58" s="49"/>
      <c r="KR58" s="49"/>
      <c r="KS58" s="49"/>
      <c r="KT58" s="49"/>
      <c r="KU58" s="49"/>
      <c r="KV58" s="49"/>
      <c r="KW58" s="49"/>
      <c r="KX58" s="49"/>
      <c r="KY58" s="49"/>
      <c r="KZ58" s="49"/>
      <c r="LA58" s="49"/>
      <c r="LB58" s="49"/>
      <c r="LC58" s="49"/>
      <c r="LD58" s="49"/>
      <c r="LE58" s="49"/>
      <c r="LF58" s="49"/>
      <c r="LG58" s="49"/>
      <c r="LH58" s="49"/>
      <c r="LI58" s="49"/>
      <c r="LJ58" s="49"/>
      <c r="LK58" s="49"/>
      <c r="LL58" s="49"/>
      <c r="LM58" s="49"/>
      <c r="LN58" s="49"/>
      <c r="LO58" s="49"/>
      <c r="LP58" s="49"/>
      <c r="LQ58" s="49"/>
      <c r="LR58" s="49"/>
      <c r="LS58" s="49"/>
      <c r="LT58" s="49"/>
      <c r="LU58" s="49"/>
      <c r="LV58" s="49"/>
      <c r="LW58" s="49"/>
      <c r="LX58" s="49"/>
      <c r="LY58" s="49"/>
      <c r="LZ58" s="49"/>
      <c r="MA58" s="49"/>
      <c r="MB58" s="49"/>
      <c r="MC58" s="49"/>
      <c r="MD58" s="49"/>
      <c r="ME58" s="49"/>
      <c r="MF58" s="49"/>
      <c r="MG58" s="49"/>
      <c r="MH58" s="49"/>
      <c r="MI58" s="49"/>
      <c r="MJ58" s="49"/>
      <c r="MK58" s="49"/>
      <c r="ML58" s="49"/>
      <c r="MM58" s="49"/>
      <c r="MN58" s="49"/>
      <c r="MO58" s="49"/>
      <c r="MP58" s="49"/>
      <c r="MQ58" s="49"/>
      <c r="MR58" s="49"/>
      <c r="MS58" s="49"/>
      <c r="MT58" s="49"/>
      <c r="MU58" s="49"/>
      <c r="MV58" s="49"/>
      <c r="MW58" s="49"/>
      <c r="MX58" s="49"/>
      <c r="MY58" s="49"/>
      <c r="MZ58" s="49"/>
      <c r="NA58" s="49"/>
      <c r="NB58" s="49"/>
      <c r="NC58" s="49"/>
      <c r="ND58" s="49"/>
      <c r="NE58" s="49"/>
      <c r="NF58" s="49"/>
      <c r="NG58" s="49"/>
      <c r="NH58" s="49"/>
      <c r="NI58" s="49"/>
    </row>
    <row r="59" spans="2:373" ht="3.75" customHeight="1" outlineLevel="2" x14ac:dyDescent="0.15">
      <c r="B59" s="4"/>
      <c r="C59" s="1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32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32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32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32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32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32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32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32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32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32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32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32"/>
      <c r="JC59" s="49"/>
      <c r="JD59" s="49"/>
      <c r="JE59" s="49"/>
      <c r="JF59" s="49"/>
      <c r="JG59" s="49"/>
      <c r="JH59" s="49"/>
      <c r="JI59" s="49"/>
      <c r="JJ59" s="49"/>
      <c r="JK59" s="49"/>
      <c r="JL59" s="49"/>
      <c r="JM59" s="49"/>
      <c r="JN59" s="49"/>
      <c r="JO59" s="49"/>
      <c r="JP59" s="49"/>
      <c r="JQ59" s="49"/>
      <c r="JR59" s="49"/>
      <c r="JS59" s="49"/>
      <c r="JT59" s="49"/>
      <c r="JU59" s="49"/>
      <c r="JV59" s="49"/>
      <c r="JW59" s="49"/>
      <c r="JX59" s="49"/>
      <c r="JY59" s="49"/>
      <c r="JZ59" s="49"/>
      <c r="KA59" s="49"/>
      <c r="KB59" s="49"/>
      <c r="KC59" s="49"/>
      <c r="KD59" s="49"/>
      <c r="KE59" s="49"/>
      <c r="KF59" s="49"/>
      <c r="KG59" s="49"/>
      <c r="KH59" s="49"/>
      <c r="KI59" s="49"/>
      <c r="KJ59" s="49"/>
      <c r="KK59" s="49"/>
      <c r="KL59" s="49"/>
      <c r="KM59" s="49"/>
      <c r="KN59" s="49"/>
      <c r="KO59" s="49"/>
      <c r="KP59" s="49"/>
      <c r="KQ59" s="49"/>
      <c r="KR59" s="49"/>
      <c r="KS59" s="49"/>
      <c r="KT59" s="49"/>
      <c r="KU59" s="49"/>
      <c r="KV59" s="49"/>
      <c r="KW59" s="49"/>
      <c r="KX59" s="49"/>
      <c r="KY59" s="49"/>
      <c r="KZ59" s="49"/>
      <c r="LA59" s="49"/>
      <c r="LB59" s="49"/>
      <c r="LC59" s="49"/>
      <c r="LD59" s="49"/>
      <c r="LE59" s="49"/>
      <c r="LF59" s="49"/>
      <c r="LG59" s="49"/>
      <c r="LH59" s="49"/>
      <c r="LI59" s="49"/>
      <c r="LJ59" s="49"/>
      <c r="LK59" s="49"/>
      <c r="LL59" s="49"/>
      <c r="LM59" s="49"/>
      <c r="LN59" s="49"/>
      <c r="LO59" s="49"/>
      <c r="LP59" s="49"/>
      <c r="LQ59" s="49"/>
      <c r="LR59" s="49"/>
      <c r="LS59" s="49"/>
      <c r="LT59" s="49"/>
      <c r="LU59" s="49"/>
      <c r="LV59" s="49"/>
      <c r="LW59" s="49"/>
      <c r="LX59" s="49"/>
      <c r="LY59" s="49"/>
      <c r="LZ59" s="49"/>
      <c r="MA59" s="49"/>
      <c r="MB59" s="49"/>
      <c r="MC59" s="49"/>
      <c r="MD59" s="49"/>
      <c r="ME59" s="49"/>
      <c r="MF59" s="49"/>
      <c r="MG59" s="49"/>
      <c r="MH59" s="49"/>
      <c r="MI59" s="49"/>
      <c r="MJ59" s="49"/>
      <c r="MK59" s="49"/>
      <c r="ML59" s="49"/>
      <c r="MM59" s="49"/>
      <c r="MN59" s="49"/>
      <c r="MO59" s="49"/>
      <c r="MP59" s="49"/>
      <c r="MQ59" s="49"/>
      <c r="MR59" s="49"/>
      <c r="MS59" s="49"/>
      <c r="MT59" s="49"/>
      <c r="MU59" s="49"/>
      <c r="MV59" s="49"/>
      <c r="MW59" s="49"/>
      <c r="MX59" s="49"/>
      <c r="MY59" s="49"/>
      <c r="MZ59" s="49"/>
      <c r="NA59" s="49"/>
      <c r="NB59" s="49"/>
      <c r="NC59" s="49"/>
      <c r="ND59" s="49"/>
      <c r="NE59" s="49"/>
      <c r="NF59" s="49"/>
      <c r="NG59" s="49"/>
      <c r="NH59" s="49"/>
      <c r="NI59" s="49"/>
    </row>
    <row r="60" spans="2:373" s="15" customFormat="1" outlineLevel="2" x14ac:dyDescent="0.15">
      <c r="B60" s="19"/>
      <c r="C60" s="18" t="s">
        <v>16</v>
      </c>
      <c r="D60" s="15" t="s">
        <v>144</v>
      </c>
      <c r="G60" s="22">
        <f>NETWORKDAYS(H60,I60,Holidays!$C$3:$C$53)</f>
        <v>5</v>
      </c>
      <c r="H60" s="37">
        <v>40994.333333333336</v>
      </c>
      <c r="I60" s="37">
        <v>40998.708333333336</v>
      </c>
      <c r="J60" s="35">
        <v>0</v>
      </c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31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31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31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31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31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31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31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31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31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31"/>
      <c r="HL60" s="25"/>
      <c r="HM60" s="25"/>
      <c r="HN60" s="25"/>
      <c r="HO60" s="25"/>
      <c r="HP60" s="25"/>
      <c r="HQ60" s="25"/>
      <c r="HR60" s="25"/>
      <c r="HS60" s="25"/>
      <c r="HT60" s="25"/>
      <c r="HU60" s="25"/>
      <c r="HV60" s="25"/>
      <c r="HW60" s="25"/>
      <c r="HX60" s="25"/>
      <c r="HY60" s="25"/>
      <c r="HZ60" s="25"/>
      <c r="IA60" s="25"/>
      <c r="IB60" s="25"/>
      <c r="IC60" s="25"/>
      <c r="ID60" s="25"/>
      <c r="IE60" s="25"/>
      <c r="IF60" s="25"/>
      <c r="IG60" s="31"/>
      <c r="IH60" s="25"/>
      <c r="II60" s="25"/>
      <c r="IJ60" s="25"/>
      <c r="IK60" s="25"/>
      <c r="IL60" s="25"/>
      <c r="IM60" s="25"/>
      <c r="IN60" s="25"/>
      <c r="IO60" s="25"/>
      <c r="IP60" s="25"/>
      <c r="IQ60" s="25"/>
      <c r="IR60" s="25"/>
      <c r="IS60" s="25"/>
      <c r="IT60" s="25"/>
      <c r="IU60" s="25"/>
      <c r="IV60" s="25"/>
      <c r="IW60" s="25"/>
      <c r="IX60" s="25"/>
      <c r="IY60" s="25"/>
      <c r="IZ60" s="25"/>
      <c r="JA60" s="25"/>
      <c r="JB60" s="31"/>
      <c r="JC60" s="49"/>
      <c r="JD60" s="49"/>
      <c r="JE60" s="49"/>
      <c r="JF60" s="49"/>
      <c r="JG60" s="49"/>
      <c r="JH60" s="49"/>
      <c r="JI60" s="49"/>
      <c r="JJ60" s="49"/>
      <c r="JK60" s="49"/>
      <c r="JL60" s="49"/>
      <c r="JM60" s="49"/>
      <c r="JN60" s="49"/>
      <c r="JO60" s="49"/>
      <c r="JP60" s="49"/>
      <c r="JQ60" s="49"/>
      <c r="JR60" s="49"/>
      <c r="JS60" s="49"/>
      <c r="JT60" s="49"/>
      <c r="JU60" s="49"/>
      <c r="JV60" s="49"/>
      <c r="JW60" s="49"/>
      <c r="JX60" s="49"/>
      <c r="JY60" s="49"/>
      <c r="JZ60" s="49"/>
      <c r="KA60" s="49"/>
      <c r="KB60" s="49"/>
      <c r="KC60" s="49"/>
      <c r="KD60" s="49"/>
      <c r="KE60" s="49"/>
      <c r="KF60" s="49"/>
      <c r="KG60" s="49"/>
      <c r="KH60" s="49"/>
      <c r="KI60" s="49"/>
      <c r="KJ60" s="49"/>
      <c r="KK60" s="49"/>
      <c r="KL60" s="49"/>
      <c r="KM60" s="49"/>
      <c r="KN60" s="49"/>
      <c r="KO60" s="49"/>
      <c r="KP60" s="49"/>
      <c r="KQ60" s="49"/>
      <c r="KR60" s="49"/>
      <c r="KS60" s="49"/>
      <c r="KT60" s="49"/>
      <c r="KU60" s="49"/>
      <c r="KV60" s="49"/>
      <c r="KW60" s="49"/>
      <c r="KX60" s="49"/>
      <c r="KY60" s="49"/>
      <c r="KZ60" s="49"/>
      <c r="LA60" s="49"/>
      <c r="LB60" s="49"/>
      <c r="LC60" s="49"/>
      <c r="LD60" s="49"/>
      <c r="LE60" s="49"/>
      <c r="LF60" s="49"/>
      <c r="LG60" s="49"/>
      <c r="LH60" s="49"/>
      <c r="LI60" s="49"/>
      <c r="LJ60" s="49"/>
      <c r="LK60" s="49"/>
      <c r="LL60" s="49"/>
      <c r="LM60" s="49"/>
      <c r="LN60" s="49"/>
      <c r="LO60" s="49"/>
      <c r="LP60" s="49"/>
      <c r="LQ60" s="49"/>
      <c r="LR60" s="49"/>
      <c r="LS60" s="49"/>
      <c r="LT60" s="49"/>
      <c r="LU60" s="49"/>
      <c r="LV60" s="49"/>
      <c r="LW60" s="49"/>
      <c r="LX60" s="49"/>
      <c r="LY60" s="49"/>
      <c r="LZ60" s="49"/>
      <c r="MA60" s="49"/>
      <c r="MB60" s="49"/>
      <c r="MC60" s="49"/>
      <c r="MD60" s="49"/>
      <c r="ME60" s="49"/>
      <c r="MF60" s="49"/>
      <c r="MG60" s="49"/>
      <c r="MH60" s="49"/>
      <c r="MI60" s="49"/>
      <c r="MJ60" s="49"/>
      <c r="MK60" s="49"/>
      <c r="ML60" s="49"/>
      <c r="MM60" s="49"/>
      <c r="MN60" s="49"/>
      <c r="MO60" s="49"/>
      <c r="MP60" s="49"/>
      <c r="MQ60" s="49"/>
      <c r="MR60" s="49"/>
      <c r="MS60" s="49"/>
      <c r="MT60" s="49"/>
      <c r="MU60" s="49"/>
      <c r="MV60" s="49"/>
      <c r="MW60" s="49"/>
      <c r="MX60" s="49"/>
      <c r="MY60" s="49"/>
      <c r="MZ60" s="49"/>
      <c r="NA60" s="49"/>
      <c r="NB60" s="49"/>
      <c r="NC60" s="49"/>
      <c r="ND60" s="49"/>
      <c r="NE60" s="49"/>
      <c r="NF60" s="49"/>
      <c r="NG60" s="49"/>
      <c r="NH60" s="49"/>
      <c r="NI60" s="49"/>
    </row>
    <row r="61" spans="2:373" ht="3.75" customHeight="1" outlineLevel="1" x14ac:dyDescent="0.15">
      <c r="B61" s="4"/>
      <c r="C61" s="1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32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32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32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32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32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32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32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32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32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32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32"/>
      <c r="IH61" s="29"/>
      <c r="II61" s="29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9"/>
      <c r="IW61" s="29"/>
      <c r="IX61" s="29"/>
      <c r="IY61" s="29"/>
      <c r="IZ61" s="29"/>
      <c r="JA61" s="29"/>
      <c r="JB61" s="32"/>
      <c r="JC61" s="49"/>
      <c r="JD61" s="49"/>
      <c r="JE61" s="49"/>
      <c r="JF61" s="49"/>
      <c r="JG61" s="49"/>
      <c r="JH61" s="49"/>
      <c r="JI61" s="49"/>
      <c r="JJ61" s="49"/>
      <c r="JK61" s="49"/>
      <c r="JL61" s="49"/>
      <c r="JM61" s="49"/>
      <c r="JN61" s="49"/>
      <c r="JO61" s="49"/>
      <c r="JP61" s="49"/>
      <c r="JQ61" s="49"/>
      <c r="JR61" s="49"/>
      <c r="JS61" s="49"/>
      <c r="JT61" s="49"/>
      <c r="JU61" s="49"/>
      <c r="JV61" s="49"/>
      <c r="JW61" s="49"/>
      <c r="JX61" s="49"/>
      <c r="JY61" s="49"/>
      <c r="JZ61" s="49"/>
      <c r="KA61" s="49"/>
      <c r="KB61" s="49"/>
      <c r="KC61" s="49"/>
      <c r="KD61" s="49"/>
      <c r="KE61" s="49"/>
      <c r="KF61" s="49"/>
      <c r="KG61" s="49"/>
      <c r="KH61" s="49"/>
      <c r="KI61" s="49"/>
      <c r="KJ61" s="49"/>
      <c r="KK61" s="49"/>
      <c r="KL61" s="49"/>
      <c r="KM61" s="49"/>
      <c r="KN61" s="49"/>
      <c r="KO61" s="49"/>
      <c r="KP61" s="49"/>
      <c r="KQ61" s="49"/>
      <c r="KR61" s="49"/>
      <c r="KS61" s="49"/>
      <c r="KT61" s="49"/>
      <c r="KU61" s="49"/>
      <c r="KV61" s="49"/>
      <c r="KW61" s="49"/>
      <c r="KX61" s="49"/>
      <c r="KY61" s="49"/>
      <c r="KZ61" s="49"/>
      <c r="LA61" s="49"/>
      <c r="LB61" s="49"/>
      <c r="LC61" s="49"/>
      <c r="LD61" s="49"/>
      <c r="LE61" s="49"/>
      <c r="LF61" s="49"/>
      <c r="LG61" s="49"/>
      <c r="LH61" s="49"/>
      <c r="LI61" s="49"/>
      <c r="LJ61" s="49"/>
      <c r="LK61" s="49"/>
      <c r="LL61" s="49"/>
      <c r="LM61" s="49"/>
      <c r="LN61" s="49"/>
      <c r="LO61" s="49"/>
      <c r="LP61" s="49"/>
      <c r="LQ61" s="49"/>
      <c r="LR61" s="49"/>
      <c r="LS61" s="49"/>
      <c r="LT61" s="49"/>
      <c r="LU61" s="49"/>
      <c r="LV61" s="49"/>
      <c r="LW61" s="49"/>
      <c r="LX61" s="49"/>
      <c r="LY61" s="49"/>
      <c r="LZ61" s="49"/>
      <c r="MA61" s="49"/>
      <c r="MB61" s="49"/>
      <c r="MC61" s="49"/>
      <c r="MD61" s="49"/>
      <c r="ME61" s="49"/>
      <c r="MF61" s="49"/>
      <c r="MG61" s="49"/>
      <c r="MH61" s="49"/>
      <c r="MI61" s="49"/>
      <c r="MJ61" s="49"/>
      <c r="MK61" s="49"/>
      <c r="ML61" s="49"/>
      <c r="MM61" s="49"/>
      <c r="MN61" s="49"/>
      <c r="MO61" s="49"/>
      <c r="MP61" s="49"/>
      <c r="MQ61" s="49"/>
      <c r="MR61" s="49"/>
      <c r="MS61" s="49"/>
      <c r="MT61" s="49"/>
      <c r="MU61" s="49"/>
      <c r="MV61" s="49"/>
      <c r="MW61" s="49"/>
      <c r="MX61" s="49"/>
      <c r="MY61" s="49"/>
      <c r="MZ61" s="49"/>
      <c r="NA61" s="49"/>
      <c r="NB61" s="49"/>
      <c r="NC61" s="49"/>
      <c r="ND61" s="49"/>
      <c r="NE61" s="49"/>
      <c r="NF61" s="49"/>
      <c r="NG61" s="49"/>
      <c r="NH61" s="49"/>
      <c r="NI61" s="49"/>
    </row>
    <row r="62" spans="2:373" s="15" customFormat="1" outlineLevel="1" collapsed="1" x14ac:dyDescent="0.15">
      <c r="B62" s="19">
        <v>2.5</v>
      </c>
      <c r="C62" s="15" t="s">
        <v>144</v>
      </c>
      <c r="G62" s="22">
        <f>NETWORKDAYS(H62,I62,Holidays!$C$3:$C$53)</f>
        <v>20</v>
      </c>
      <c r="H62" s="37">
        <v>40966</v>
      </c>
      <c r="I62" s="37">
        <v>40991.708333333336</v>
      </c>
      <c r="J62" s="35">
        <v>0</v>
      </c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31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31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31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31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31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31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31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31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31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31"/>
      <c r="HL62" s="25"/>
      <c r="HM62" s="25"/>
      <c r="HN62" s="25"/>
      <c r="HO62" s="25"/>
      <c r="HP62" s="25"/>
      <c r="HQ62" s="25"/>
      <c r="HR62" s="25"/>
      <c r="HS62" s="25"/>
      <c r="HT62" s="25"/>
      <c r="HU62" s="25"/>
      <c r="HV62" s="25"/>
      <c r="HW62" s="25"/>
      <c r="HX62" s="25"/>
      <c r="HY62" s="25"/>
      <c r="HZ62" s="25"/>
      <c r="IA62" s="25"/>
      <c r="IB62" s="25"/>
      <c r="IC62" s="25"/>
      <c r="ID62" s="25"/>
      <c r="IE62" s="25"/>
      <c r="IF62" s="25"/>
      <c r="IG62" s="31"/>
      <c r="IH62" s="25"/>
      <c r="II62" s="25"/>
      <c r="IJ62" s="25"/>
      <c r="IK62" s="25"/>
      <c r="IL62" s="25"/>
      <c r="IM62" s="25"/>
      <c r="IN62" s="25"/>
      <c r="IO62" s="25"/>
      <c r="IP62" s="25"/>
      <c r="IQ62" s="25"/>
      <c r="IR62" s="25"/>
      <c r="IS62" s="25"/>
      <c r="IT62" s="25"/>
      <c r="IU62" s="25"/>
      <c r="IV62" s="25"/>
      <c r="IW62" s="25"/>
      <c r="IX62" s="25"/>
      <c r="IY62" s="25"/>
      <c r="IZ62" s="25"/>
      <c r="JA62" s="25"/>
      <c r="JB62" s="31"/>
      <c r="JC62" s="49"/>
      <c r="JD62" s="49"/>
      <c r="JE62" s="49"/>
      <c r="JF62" s="49"/>
      <c r="JG62" s="49"/>
      <c r="JH62" s="49"/>
      <c r="JI62" s="49"/>
      <c r="JJ62" s="49"/>
      <c r="JK62" s="49"/>
      <c r="JL62" s="49"/>
      <c r="JM62" s="49"/>
      <c r="JN62" s="49"/>
      <c r="JO62" s="49"/>
      <c r="JP62" s="49"/>
      <c r="JQ62" s="49"/>
      <c r="JR62" s="49"/>
      <c r="JS62" s="49"/>
      <c r="JT62" s="49"/>
      <c r="JU62" s="49"/>
      <c r="JV62" s="49"/>
      <c r="JW62" s="49"/>
      <c r="JX62" s="49"/>
      <c r="JY62" s="49"/>
      <c r="JZ62" s="49"/>
      <c r="KA62" s="49"/>
      <c r="KB62" s="49"/>
      <c r="KC62" s="49"/>
      <c r="KD62" s="49"/>
      <c r="KE62" s="49"/>
      <c r="KF62" s="49"/>
      <c r="KG62" s="49"/>
      <c r="KH62" s="49"/>
      <c r="KI62" s="49"/>
      <c r="KJ62" s="49"/>
      <c r="KK62" s="49"/>
      <c r="KL62" s="49"/>
      <c r="KM62" s="49"/>
      <c r="KN62" s="49"/>
      <c r="KO62" s="49"/>
      <c r="KP62" s="49"/>
      <c r="KQ62" s="49"/>
      <c r="KR62" s="49"/>
      <c r="KS62" s="49"/>
      <c r="KT62" s="49"/>
      <c r="KU62" s="49"/>
      <c r="KV62" s="49"/>
      <c r="KW62" s="49"/>
      <c r="KX62" s="49"/>
      <c r="KY62" s="49"/>
      <c r="KZ62" s="49"/>
      <c r="LA62" s="49"/>
      <c r="LB62" s="49"/>
      <c r="LC62" s="49"/>
      <c r="LD62" s="49"/>
      <c r="LE62" s="49"/>
      <c r="LF62" s="49"/>
      <c r="LG62" s="49"/>
      <c r="LH62" s="49"/>
      <c r="LI62" s="49"/>
      <c r="LJ62" s="49"/>
      <c r="LK62" s="49"/>
      <c r="LL62" s="49"/>
      <c r="LM62" s="49"/>
      <c r="LN62" s="49"/>
      <c r="LO62" s="49"/>
      <c r="LP62" s="49"/>
      <c r="LQ62" s="49"/>
      <c r="LR62" s="49"/>
      <c r="LS62" s="49"/>
      <c r="LT62" s="49"/>
      <c r="LU62" s="49"/>
      <c r="LV62" s="49"/>
      <c r="LW62" s="49"/>
      <c r="LX62" s="49"/>
      <c r="LY62" s="49"/>
      <c r="LZ62" s="49"/>
      <c r="MA62" s="49"/>
      <c r="MB62" s="49"/>
      <c r="MC62" s="49"/>
      <c r="MD62" s="49"/>
      <c r="ME62" s="49"/>
      <c r="MF62" s="49"/>
      <c r="MG62" s="49"/>
      <c r="MH62" s="49"/>
      <c r="MI62" s="49"/>
      <c r="MJ62" s="49"/>
      <c r="MK62" s="49"/>
      <c r="ML62" s="49"/>
      <c r="MM62" s="49"/>
      <c r="MN62" s="49"/>
      <c r="MO62" s="49"/>
      <c r="MP62" s="49"/>
      <c r="MQ62" s="49"/>
      <c r="MR62" s="49"/>
      <c r="MS62" s="49"/>
      <c r="MT62" s="49"/>
      <c r="MU62" s="49"/>
      <c r="MV62" s="49"/>
      <c r="MW62" s="49"/>
      <c r="MX62" s="49"/>
      <c r="MY62" s="49"/>
      <c r="MZ62" s="49"/>
      <c r="NA62" s="49"/>
      <c r="NB62" s="49"/>
      <c r="NC62" s="49"/>
      <c r="ND62" s="49"/>
      <c r="NE62" s="49"/>
      <c r="NF62" s="49"/>
      <c r="NG62" s="49"/>
      <c r="NH62" s="49"/>
      <c r="NI62" s="49"/>
    </row>
    <row r="63" spans="2:373" ht="3.75" hidden="1" customHeight="1" outlineLevel="2" x14ac:dyDescent="0.15">
      <c r="B63" s="4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32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32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32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32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32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32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32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32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32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32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32"/>
      <c r="IH63" s="29"/>
      <c r="II63" s="29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9"/>
      <c r="IW63" s="29"/>
      <c r="IX63" s="29"/>
      <c r="IY63" s="29"/>
      <c r="IZ63" s="29"/>
      <c r="JA63" s="29"/>
      <c r="JB63" s="32"/>
      <c r="JC63" s="49"/>
      <c r="JD63" s="49"/>
      <c r="JE63" s="49"/>
      <c r="JF63" s="49"/>
      <c r="JG63" s="49"/>
      <c r="JH63" s="49"/>
      <c r="JI63" s="49"/>
      <c r="JJ63" s="49"/>
      <c r="JK63" s="49"/>
      <c r="JL63" s="49"/>
      <c r="JM63" s="49"/>
      <c r="JN63" s="49"/>
      <c r="JO63" s="49"/>
      <c r="JP63" s="49"/>
      <c r="JQ63" s="49"/>
      <c r="JR63" s="49"/>
      <c r="JS63" s="49"/>
      <c r="JT63" s="49"/>
      <c r="JU63" s="49"/>
      <c r="JV63" s="49"/>
      <c r="JW63" s="49"/>
      <c r="JX63" s="49"/>
      <c r="JY63" s="49"/>
      <c r="JZ63" s="49"/>
      <c r="KA63" s="49"/>
      <c r="KB63" s="49"/>
      <c r="KC63" s="49"/>
      <c r="KD63" s="49"/>
      <c r="KE63" s="49"/>
      <c r="KF63" s="49"/>
      <c r="KG63" s="49"/>
      <c r="KH63" s="49"/>
      <c r="KI63" s="49"/>
      <c r="KJ63" s="49"/>
      <c r="KK63" s="49"/>
      <c r="KL63" s="49"/>
      <c r="KM63" s="49"/>
      <c r="KN63" s="49"/>
      <c r="KO63" s="49"/>
      <c r="KP63" s="49"/>
      <c r="KQ63" s="49"/>
      <c r="KR63" s="49"/>
      <c r="KS63" s="49"/>
      <c r="KT63" s="49"/>
      <c r="KU63" s="49"/>
      <c r="KV63" s="49"/>
      <c r="KW63" s="49"/>
      <c r="KX63" s="49"/>
      <c r="KY63" s="49"/>
      <c r="KZ63" s="49"/>
      <c r="LA63" s="49"/>
      <c r="LB63" s="49"/>
      <c r="LC63" s="49"/>
      <c r="LD63" s="49"/>
      <c r="LE63" s="49"/>
      <c r="LF63" s="49"/>
      <c r="LG63" s="49"/>
      <c r="LH63" s="49"/>
      <c r="LI63" s="49"/>
      <c r="LJ63" s="49"/>
      <c r="LK63" s="49"/>
      <c r="LL63" s="49"/>
      <c r="LM63" s="49"/>
      <c r="LN63" s="49"/>
      <c r="LO63" s="49"/>
      <c r="LP63" s="49"/>
      <c r="LQ63" s="49"/>
      <c r="LR63" s="49"/>
      <c r="LS63" s="49"/>
      <c r="LT63" s="49"/>
      <c r="LU63" s="49"/>
      <c r="LV63" s="49"/>
      <c r="LW63" s="49"/>
      <c r="LX63" s="49"/>
      <c r="LY63" s="49"/>
      <c r="LZ63" s="49"/>
      <c r="MA63" s="49"/>
      <c r="MB63" s="49"/>
      <c r="MC63" s="49"/>
      <c r="MD63" s="49"/>
      <c r="ME63" s="49"/>
      <c r="MF63" s="49"/>
      <c r="MG63" s="49"/>
      <c r="MH63" s="49"/>
      <c r="MI63" s="49"/>
      <c r="MJ63" s="49"/>
      <c r="MK63" s="49"/>
      <c r="ML63" s="49"/>
      <c r="MM63" s="49"/>
      <c r="MN63" s="49"/>
      <c r="MO63" s="49"/>
      <c r="MP63" s="49"/>
      <c r="MQ63" s="49"/>
      <c r="MR63" s="49"/>
      <c r="MS63" s="49"/>
      <c r="MT63" s="49"/>
      <c r="MU63" s="49"/>
      <c r="MV63" s="49"/>
      <c r="MW63" s="49"/>
      <c r="MX63" s="49"/>
      <c r="MY63" s="49"/>
      <c r="MZ63" s="49"/>
      <c r="NA63" s="49"/>
      <c r="NB63" s="49"/>
      <c r="NC63" s="49"/>
      <c r="ND63" s="49"/>
      <c r="NE63" s="49"/>
      <c r="NF63" s="49"/>
      <c r="NG63" s="49"/>
      <c r="NH63" s="49"/>
      <c r="NI63" s="49"/>
    </row>
    <row r="64" spans="2:373" s="15" customFormat="1" hidden="1" outlineLevel="2" x14ac:dyDescent="0.15">
      <c r="B64" s="19"/>
      <c r="C64" s="18" t="s">
        <v>17</v>
      </c>
      <c r="D64" s="15" t="s">
        <v>144</v>
      </c>
      <c r="G64" s="22">
        <f>NETWORKDAYS(H64,I64,Holidays!$C$3:$C$53)</f>
        <v>18</v>
      </c>
      <c r="H64" s="37">
        <v>40966.333333333336</v>
      </c>
      <c r="I64" s="37">
        <v>40989.708333333336</v>
      </c>
      <c r="J64" s="35">
        <v>0</v>
      </c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31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31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31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31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31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31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31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31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31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31"/>
      <c r="HL64" s="25"/>
      <c r="HM64" s="25"/>
      <c r="HN64" s="25"/>
      <c r="HO64" s="25"/>
      <c r="HP64" s="25"/>
      <c r="HQ64" s="25"/>
      <c r="HR64" s="25"/>
      <c r="HS64" s="25"/>
      <c r="HT64" s="25"/>
      <c r="HU64" s="25"/>
      <c r="HV64" s="25"/>
      <c r="HW64" s="25"/>
      <c r="HX64" s="25"/>
      <c r="HY64" s="25"/>
      <c r="HZ64" s="25"/>
      <c r="IA64" s="25"/>
      <c r="IB64" s="25"/>
      <c r="IC64" s="25"/>
      <c r="ID64" s="25"/>
      <c r="IE64" s="25"/>
      <c r="IF64" s="25"/>
      <c r="IG64" s="31"/>
      <c r="IH64" s="25"/>
      <c r="II64" s="25"/>
      <c r="IJ64" s="25"/>
      <c r="IK64" s="25"/>
      <c r="IL64" s="25"/>
      <c r="IM64" s="25"/>
      <c r="IN64" s="25"/>
      <c r="IO64" s="25"/>
      <c r="IP64" s="25"/>
      <c r="IQ64" s="25"/>
      <c r="IR64" s="25"/>
      <c r="IS64" s="25"/>
      <c r="IT64" s="25"/>
      <c r="IU64" s="25"/>
      <c r="IV64" s="25"/>
      <c r="IW64" s="25"/>
      <c r="IX64" s="25"/>
      <c r="IY64" s="25"/>
      <c r="IZ64" s="25"/>
      <c r="JA64" s="25"/>
      <c r="JB64" s="31"/>
      <c r="JC64" s="49"/>
      <c r="JD64" s="49"/>
      <c r="JE64" s="49"/>
      <c r="JF64" s="49"/>
      <c r="JG64" s="49"/>
      <c r="JH64" s="49"/>
      <c r="JI64" s="49"/>
      <c r="JJ64" s="49"/>
      <c r="JK64" s="49"/>
      <c r="JL64" s="49"/>
      <c r="JM64" s="49"/>
      <c r="JN64" s="49"/>
      <c r="JO64" s="49"/>
      <c r="JP64" s="49"/>
      <c r="JQ64" s="49"/>
      <c r="JR64" s="49"/>
      <c r="JS64" s="49"/>
      <c r="JT64" s="49"/>
      <c r="JU64" s="49"/>
      <c r="JV64" s="49"/>
      <c r="JW64" s="49"/>
      <c r="JX64" s="49"/>
      <c r="JY64" s="49"/>
      <c r="JZ64" s="49"/>
      <c r="KA64" s="49"/>
      <c r="KB64" s="49"/>
      <c r="KC64" s="49"/>
      <c r="KD64" s="49"/>
      <c r="KE64" s="49"/>
      <c r="KF64" s="49"/>
      <c r="KG64" s="49"/>
      <c r="KH64" s="49"/>
      <c r="KI64" s="49"/>
      <c r="KJ64" s="49"/>
      <c r="KK64" s="49"/>
      <c r="KL64" s="49"/>
      <c r="KM64" s="49"/>
      <c r="KN64" s="49"/>
      <c r="KO64" s="49"/>
      <c r="KP64" s="49"/>
      <c r="KQ64" s="49"/>
      <c r="KR64" s="49"/>
      <c r="KS64" s="49"/>
      <c r="KT64" s="49"/>
      <c r="KU64" s="49"/>
      <c r="KV64" s="49"/>
      <c r="KW64" s="49"/>
      <c r="KX64" s="49"/>
      <c r="KY64" s="49"/>
      <c r="KZ64" s="49"/>
      <c r="LA64" s="49"/>
      <c r="LB64" s="49"/>
      <c r="LC64" s="49"/>
      <c r="LD64" s="49"/>
      <c r="LE64" s="49"/>
      <c r="LF64" s="49"/>
      <c r="LG64" s="49"/>
      <c r="LH64" s="49"/>
      <c r="LI64" s="49"/>
      <c r="LJ64" s="49"/>
      <c r="LK64" s="49"/>
      <c r="LL64" s="49"/>
      <c r="LM64" s="49"/>
      <c r="LN64" s="49"/>
      <c r="LO64" s="49"/>
      <c r="LP64" s="49"/>
      <c r="LQ64" s="49"/>
      <c r="LR64" s="49"/>
      <c r="LS64" s="49"/>
      <c r="LT64" s="49"/>
      <c r="LU64" s="49"/>
      <c r="LV64" s="49"/>
      <c r="LW64" s="49"/>
      <c r="LX64" s="49"/>
      <c r="LY64" s="49"/>
      <c r="LZ64" s="49"/>
      <c r="MA64" s="49"/>
      <c r="MB64" s="49"/>
      <c r="MC64" s="49"/>
      <c r="MD64" s="49"/>
      <c r="ME64" s="49"/>
      <c r="MF64" s="49"/>
      <c r="MG64" s="49"/>
      <c r="MH64" s="49"/>
      <c r="MI64" s="49"/>
      <c r="MJ64" s="49"/>
      <c r="MK64" s="49"/>
      <c r="ML64" s="49"/>
      <c r="MM64" s="49"/>
      <c r="MN64" s="49"/>
      <c r="MO64" s="49"/>
      <c r="MP64" s="49"/>
      <c r="MQ64" s="49"/>
      <c r="MR64" s="49"/>
      <c r="MS64" s="49"/>
      <c r="MT64" s="49"/>
      <c r="MU64" s="49"/>
      <c r="MV64" s="49"/>
      <c r="MW64" s="49"/>
      <c r="MX64" s="49"/>
      <c r="MY64" s="49"/>
      <c r="MZ64" s="49"/>
      <c r="NA64" s="49"/>
      <c r="NB64" s="49"/>
      <c r="NC64" s="49"/>
      <c r="ND64" s="49"/>
      <c r="NE64" s="49"/>
      <c r="NF64" s="49"/>
      <c r="NG64" s="49"/>
      <c r="NH64" s="49"/>
      <c r="NI64" s="49"/>
    </row>
    <row r="65" spans="2:373" ht="3.75" hidden="1" customHeight="1" outlineLevel="2" x14ac:dyDescent="0.15">
      <c r="B65" s="4"/>
      <c r="C65" s="1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32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32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32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32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32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32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32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32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32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32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32"/>
      <c r="IH65" s="29"/>
      <c r="II65" s="29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9"/>
      <c r="IW65" s="29"/>
      <c r="IX65" s="29"/>
      <c r="IY65" s="29"/>
      <c r="IZ65" s="29"/>
      <c r="JA65" s="29"/>
      <c r="JB65" s="32"/>
      <c r="JC65" s="49"/>
      <c r="JD65" s="49"/>
      <c r="JE65" s="49"/>
      <c r="JF65" s="49"/>
      <c r="JG65" s="49"/>
      <c r="JH65" s="49"/>
      <c r="JI65" s="49"/>
      <c r="JJ65" s="49"/>
      <c r="JK65" s="49"/>
      <c r="JL65" s="49"/>
      <c r="JM65" s="49"/>
      <c r="JN65" s="49"/>
      <c r="JO65" s="49"/>
      <c r="JP65" s="49"/>
      <c r="JQ65" s="49"/>
      <c r="JR65" s="49"/>
      <c r="JS65" s="49"/>
      <c r="JT65" s="49"/>
      <c r="JU65" s="49"/>
      <c r="JV65" s="49"/>
      <c r="JW65" s="49"/>
      <c r="JX65" s="49"/>
      <c r="JY65" s="49"/>
      <c r="JZ65" s="49"/>
      <c r="KA65" s="49"/>
      <c r="KB65" s="49"/>
      <c r="KC65" s="49"/>
      <c r="KD65" s="49"/>
      <c r="KE65" s="49"/>
      <c r="KF65" s="49"/>
      <c r="KG65" s="49"/>
      <c r="KH65" s="49"/>
      <c r="KI65" s="49"/>
      <c r="KJ65" s="49"/>
      <c r="KK65" s="49"/>
      <c r="KL65" s="49"/>
      <c r="KM65" s="49"/>
      <c r="KN65" s="49"/>
      <c r="KO65" s="49"/>
      <c r="KP65" s="49"/>
      <c r="KQ65" s="49"/>
      <c r="KR65" s="49"/>
      <c r="KS65" s="49"/>
      <c r="KT65" s="49"/>
      <c r="KU65" s="49"/>
      <c r="KV65" s="49"/>
      <c r="KW65" s="49"/>
      <c r="KX65" s="49"/>
      <c r="KY65" s="49"/>
      <c r="KZ65" s="49"/>
      <c r="LA65" s="49"/>
      <c r="LB65" s="49"/>
      <c r="LC65" s="49"/>
      <c r="LD65" s="49"/>
      <c r="LE65" s="49"/>
      <c r="LF65" s="49"/>
      <c r="LG65" s="49"/>
      <c r="LH65" s="49"/>
      <c r="LI65" s="49"/>
      <c r="LJ65" s="49"/>
      <c r="LK65" s="49"/>
      <c r="LL65" s="49"/>
      <c r="LM65" s="49"/>
      <c r="LN65" s="49"/>
      <c r="LO65" s="49"/>
      <c r="LP65" s="49"/>
      <c r="LQ65" s="49"/>
      <c r="LR65" s="49"/>
      <c r="LS65" s="49"/>
      <c r="LT65" s="49"/>
      <c r="LU65" s="49"/>
      <c r="LV65" s="49"/>
      <c r="LW65" s="49"/>
      <c r="LX65" s="49"/>
      <c r="LY65" s="49"/>
      <c r="LZ65" s="49"/>
      <c r="MA65" s="49"/>
      <c r="MB65" s="49"/>
      <c r="MC65" s="49"/>
      <c r="MD65" s="49"/>
      <c r="ME65" s="49"/>
      <c r="MF65" s="49"/>
      <c r="MG65" s="49"/>
      <c r="MH65" s="49"/>
      <c r="MI65" s="49"/>
      <c r="MJ65" s="49"/>
      <c r="MK65" s="49"/>
      <c r="ML65" s="49"/>
      <c r="MM65" s="49"/>
      <c r="MN65" s="49"/>
      <c r="MO65" s="49"/>
      <c r="MP65" s="49"/>
      <c r="MQ65" s="49"/>
      <c r="MR65" s="49"/>
      <c r="MS65" s="49"/>
      <c r="MT65" s="49"/>
      <c r="MU65" s="49"/>
      <c r="MV65" s="49"/>
      <c r="MW65" s="49"/>
      <c r="MX65" s="49"/>
      <c r="MY65" s="49"/>
      <c r="MZ65" s="49"/>
      <c r="NA65" s="49"/>
      <c r="NB65" s="49"/>
      <c r="NC65" s="49"/>
      <c r="ND65" s="49"/>
      <c r="NE65" s="49"/>
      <c r="NF65" s="49"/>
      <c r="NG65" s="49"/>
      <c r="NH65" s="49"/>
      <c r="NI65" s="49"/>
    </row>
    <row r="66" spans="2:373" s="15" customFormat="1" hidden="1" outlineLevel="2" x14ac:dyDescent="0.15">
      <c r="B66" s="19"/>
      <c r="C66" s="18" t="s">
        <v>18</v>
      </c>
      <c r="D66" s="15" t="s">
        <v>144</v>
      </c>
      <c r="G66" s="22">
        <f>NETWORKDAYS(H66,I66,Holidays!$C$3:$C$53)</f>
        <v>15</v>
      </c>
      <c r="H66" s="37">
        <v>40973.333333333336</v>
      </c>
      <c r="I66" s="37">
        <v>40991.708333333336</v>
      </c>
      <c r="J66" s="35">
        <v>0</v>
      </c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31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31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31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31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31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31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31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31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31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31"/>
      <c r="HL66" s="25"/>
      <c r="HM66" s="25"/>
      <c r="HN66" s="25"/>
      <c r="HO66" s="25"/>
      <c r="HP66" s="25"/>
      <c r="HQ66" s="25"/>
      <c r="HR66" s="25"/>
      <c r="HS66" s="25"/>
      <c r="HT66" s="25"/>
      <c r="HU66" s="25"/>
      <c r="HV66" s="25"/>
      <c r="HW66" s="25"/>
      <c r="HX66" s="25"/>
      <c r="HY66" s="25"/>
      <c r="HZ66" s="25"/>
      <c r="IA66" s="25"/>
      <c r="IB66" s="25"/>
      <c r="IC66" s="25"/>
      <c r="ID66" s="25"/>
      <c r="IE66" s="25"/>
      <c r="IF66" s="25"/>
      <c r="IG66" s="31"/>
      <c r="IH66" s="25"/>
      <c r="II66" s="25"/>
      <c r="IJ66" s="25"/>
      <c r="IK66" s="25"/>
      <c r="IL66" s="25"/>
      <c r="IM66" s="25"/>
      <c r="IN66" s="25"/>
      <c r="IO66" s="25"/>
      <c r="IP66" s="25"/>
      <c r="IQ66" s="25"/>
      <c r="IR66" s="25"/>
      <c r="IS66" s="25"/>
      <c r="IT66" s="25"/>
      <c r="IU66" s="25"/>
      <c r="IV66" s="25"/>
      <c r="IW66" s="25"/>
      <c r="IX66" s="25"/>
      <c r="IY66" s="25"/>
      <c r="IZ66" s="25"/>
      <c r="JA66" s="25"/>
      <c r="JB66" s="31"/>
      <c r="JC66" s="49"/>
      <c r="JD66" s="49"/>
      <c r="JE66" s="49"/>
      <c r="JF66" s="49"/>
      <c r="JG66" s="49"/>
      <c r="JH66" s="49"/>
      <c r="JI66" s="49"/>
      <c r="JJ66" s="49"/>
      <c r="JK66" s="49"/>
      <c r="JL66" s="49"/>
      <c r="JM66" s="49"/>
      <c r="JN66" s="49"/>
      <c r="JO66" s="49"/>
      <c r="JP66" s="49"/>
      <c r="JQ66" s="49"/>
      <c r="JR66" s="49"/>
      <c r="JS66" s="49"/>
      <c r="JT66" s="49"/>
      <c r="JU66" s="49"/>
      <c r="JV66" s="49"/>
      <c r="JW66" s="49"/>
      <c r="JX66" s="49"/>
      <c r="JY66" s="49"/>
      <c r="JZ66" s="49"/>
      <c r="KA66" s="49"/>
      <c r="KB66" s="49"/>
      <c r="KC66" s="49"/>
      <c r="KD66" s="49"/>
      <c r="KE66" s="49"/>
      <c r="KF66" s="49"/>
      <c r="KG66" s="49"/>
      <c r="KH66" s="49"/>
      <c r="KI66" s="49"/>
      <c r="KJ66" s="49"/>
      <c r="KK66" s="49"/>
      <c r="KL66" s="49"/>
      <c r="KM66" s="49"/>
      <c r="KN66" s="49"/>
      <c r="KO66" s="49"/>
      <c r="KP66" s="49"/>
      <c r="KQ66" s="49"/>
      <c r="KR66" s="49"/>
      <c r="KS66" s="49"/>
      <c r="KT66" s="49"/>
      <c r="KU66" s="49"/>
      <c r="KV66" s="49"/>
      <c r="KW66" s="49"/>
      <c r="KX66" s="49"/>
      <c r="KY66" s="49"/>
      <c r="KZ66" s="49"/>
      <c r="LA66" s="49"/>
      <c r="LB66" s="49"/>
      <c r="LC66" s="49"/>
      <c r="LD66" s="49"/>
      <c r="LE66" s="49"/>
      <c r="LF66" s="49"/>
      <c r="LG66" s="49"/>
      <c r="LH66" s="49"/>
      <c r="LI66" s="49"/>
      <c r="LJ66" s="49"/>
      <c r="LK66" s="49"/>
      <c r="LL66" s="49"/>
      <c r="LM66" s="49"/>
      <c r="LN66" s="49"/>
      <c r="LO66" s="49"/>
      <c r="LP66" s="49"/>
      <c r="LQ66" s="49"/>
      <c r="LR66" s="49"/>
      <c r="LS66" s="49"/>
      <c r="LT66" s="49"/>
      <c r="LU66" s="49"/>
      <c r="LV66" s="49"/>
      <c r="LW66" s="49"/>
      <c r="LX66" s="49"/>
      <c r="LY66" s="49"/>
      <c r="LZ66" s="49"/>
      <c r="MA66" s="49"/>
      <c r="MB66" s="49"/>
      <c r="MC66" s="49"/>
      <c r="MD66" s="49"/>
      <c r="ME66" s="49"/>
      <c r="MF66" s="49"/>
      <c r="MG66" s="49"/>
      <c r="MH66" s="49"/>
      <c r="MI66" s="49"/>
      <c r="MJ66" s="49"/>
      <c r="MK66" s="49"/>
      <c r="ML66" s="49"/>
      <c r="MM66" s="49"/>
      <c r="MN66" s="49"/>
      <c r="MO66" s="49"/>
      <c r="MP66" s="49"/>
      <c r="MQ66" s="49"/>
      <c r="MR66" s="49"/>
      <c r="MS66" s="49"/>
      <c r="MT66" s="49"/>
      <c r="MU66" s="49"/>
      <c r="MV66" s="49"/>
      <c r="MW66" s="49"/>
      <c r="MX66" s="49"/>
      <c r="MY66" s="49"/>
      <c r="MZ66" s="49"/>
      <c r="NA66" s="49"/>
      <c r="NB66" s="49"/>
      <c r="NC66" s="49"/>
      <c r="ND66" s="49"/>
      <c r="NE66" s="49"/>
      <c r="NF66" s="49"/>
      <c r="NG66" s="49"/>
      <c r="NH66" s="49"/>
      <c r="NI66" s="49"/>
    </row>
    <row r="67" spans="2:373" ht="3.75" customHeight="1" outlineLevel="1" x14ac:dyDescent="0.15">
      <c r="B67" s="4"/>
      <c r="C67" s="1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32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32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32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32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32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32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32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32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32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32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32"/>
      <c r="IH67" s="29"/>
      <c r="II67" s="29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9"/>
      <c r="IW67" s="29"/>
      <c r="IX67" s="29"/>
      <c r="IY67" s="29"/>
      <c r="IZ67" s="29"/>
      <c r="JA67" s="29"/>
      <c r="JB67" s="32"/>
      <c r="JC67" s="49"/>
      <c r="JD67" s="49"/>
      <c r="JE67" s="49"/>
      <c r="JF67" s="49"/>
      <c r="JG67" s="49"/>
      <c r="JH67" s="49"/>
      <c r="JI67" s="49"/>
      <c r="JJ67" s="49"/>
      <c r="JK67" s="49"/>
      <c r="JL67" s="49"/>
      <c r="JM67" s="49"/>
      <c r="JN67" s="49"/>
      <c r="JO67" s="49"/>
      <c r="JP67" s="49"/>
      <c r="JQ67" s="49"/>
      <c r="JR67" s="49"/>
      <c r="JS67" s="49"/>
      <c r="JT67" s="49"/>
      <c r="JU67" s="49"/>
      <c r="JV67" s="49"/>
      <c r="JW67" s="49"/>
      <c r="JX67" s="49"/>
      <c r="JY67" s="49"/>
      <c r="JZ67" s="49"/>
      <c r="KA67" s="49"/>
      <c r="KB67" s="49"/>
      <c r="KC67" s="49"/>
      <c r="KD67" s="49"/>
      <c r="KE67" s="49"/>
      <c r="KF67" s="49"/>
      <c r="KG67" s="49"/>
      <c r="KH67" s="49"/>
      <c r="KI67" s="49"/>
      <c r="KJ67" s="49"/>
      <c r="KK67" s="49"/>
      <c r="KL67" s="49"/>
      <c r="KM67" s="49"/>
      <c r="KN67" s="49"/>
      <c r="KO67" s="49"/>
      <c r="KP67" s="49"/>
      <c r="KQ67" s="49"/>
      <c r="KR67" s="49"/>
      <c r="KS67" s="49"/>
      <c r="KT67" s="49"/>
      <c r="KU67" s="49"/>
      <c r="KV67" s="49"/>
      <c r="KW67" s="49"/>
      <c r="KX67" s="49"/>
      <c r="KY67" s="49"/>
      <c r="KZ67" s="49"/>
      <c r="LA67" s="49"/>
      <c r="LB67" s="49"/>
      <c r="LC67" s="49"/>
      <c r="LD67" s="49"/>
      <c r="LE67" s="49"/>
      <c r="LF67" s="49"/>
      <c r="LG67" s="49"/>
      <c r="LH67" s="49"/>
      <c r="LI67" s="49"/>
      <c r="LJ67" s="49"/>
      <c r="LK67" s="49"/>
      <c r="LL67" s="49"/>
      <c r="LM67" s="49"/>
      <c r="LN67" s="49"/>
      <c r="LO67" s="49"/>
      <c r="LP67" s="49"/>
      <c r="LQ67" s="49"/>
      <c r="LR67" s="49"/>
      <c r="LS67" s="49"/>
      <c r="LT67" s="49"/>
      <c r="LU67" s="49"/>
      <c r="LV67" s="49"/>
      <c r="LW67" s="49"/>
      <c r="LX67" s="49"/>
      <c r="LY67" s="49"/>
      <c r="LZ67" s="49"/>
      <c r="MA67" s="49"/>
      <c r="MB67" s="49"/>
      <c r="MC67" s="49"/>
      <c r="MD67" s="49"/>
      <c r="ME67" s="49"/>
      <c r="MF67" s="49"/>
      <c r="MG67" s="49"/>
      <c r="MH67" s="49"/>
      <c r="MI67" s="49"/>
      <c r="MJ67" s="49"/>
      <c r="MK67" s="49"/>
      <c r="ML67" s="49"/>
      <c r="MM67" s="49"/>
      <c r="MN67" s="49"/>
      <c r="MO67" s="49"/>
      <c r="MP67" s="49"/>
      <c r="MQ67" s="49"/>
      <c r="MR67" s="49"/>
      <c r="MS67" s="49"/>
      <c r="MT67" s="49"/>
      <c r="MU67" s="49"/>
      <c r="MV67" s="49"/>
      <c r="MW67" s="49"/>
      <c r="MX67" s="49"/>
      <c r="MY67" s="49"/>
      <c r="MZ67" s="49"/>
      <c r="NA67" s="49"/>
      <c r="NB67" s="49"/>
      <c r="NC67" s="49"/>
      <c r="ND67" s="49"/>
      <c r="NE67" s="49"/>
      <c r="NF67" s="49"/>
      <c r="NG67" s="49"/>
      <c r="NH67" s="49"/>
      <c r="NI67" s="49"/>
    </row>
    <row r="68" spans="2:373" s="15" customFormat="1" outlineLevel="1" collapsed="1" x14ac:dyDescent="0.15">
      <c r="B68" s="19">
        <v>2.6</v>
      </c>
      <c r="C68" s="15" t="s">
        <v>144</v>
      </c>
      <c r="G68" s="22">
        <f>NETWORKDAYS(H68,I68,Holidays!$C$3:$C$53)</f>
        <v>24</v>
      </c>
      <c r="H68" s="37">
        <v>40973</v>
      </c>
      <c r="I68" s="37">
        <v>41005.708333333336</v>
      </c>
      <c r="J68" s="35">
        <v>0</v>
      </c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31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31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31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31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31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31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31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31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31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31"/>
      <c r="HL68" s="25"/>
      <c r="HM68" s="25"/>
      <c r="HN68" s="25"/>
      <c r="HO68" s="25"/>
      <c r="HP68" s="25"/>
      <c r="HQ68" s="25"/>
      <c r="HR68" s="25"/>
      <c r="HS68" s="25"/>
      <c r="HT68" s="25"/>
      <c r="HU68" s="25"/>
      <c r="HV68" s="25"/>
      <c r="HW68" s="25"/>
      <c r="HX68" s="25"/>
      <c r="HY68" s="25"/>
      <c r="HZ68" s="25"/>
      <c r="IA68" s="25"/>
      <c r="IB68" s="25"/>
      <c r="IC68" s="25"/>
      <c r="ID68" s="25"/>
      <c r="IE68" s="25"/>
      <c r="IF68" s="25"/>
      <c r="IG68" s="31"/>
      <c r="IH68" s="25"/>
      <c r="II68" s="25"/>
      <c r="IJ68" s="25"/>
      <c r="IK68" s="25"/>
      <c r="IL68" s="25"/>
      <c r="IM68" s="25"/>
      <c r="IN68" s="25"/>
      <c r="IO68" s="25"/>
      <c r="IP68" s="25"/>
      <c r="IQ68" s="25"/>
      <c r="IR68" s="25"/>
      <c r="IS68" s="25"/>
      <c r="IT68" s="25"/>
      <c r="IU68" s="25"/>
      <c r="IV68" s="25"/>
      <c r="IW68" s="25"/>
      <c r="IX68" s="25"/>
      <c r="IY68" s="25"/>
      <c r="IZ68" s="25"/>
      <c r="JA68" s="25"/>
      <c r="JB68" s="31"/>
      <c r="JC68" s="49"/>
      <c r="JD68" s="49"/>
      <c r="JE68" s="49"/>
      <c r="JF68" s="49"/>
      <c r="JG68" s="49"/>
      <c r="JH68" s="49"/>
      <c r="JI68" s="49"/>
      <c r="JJ68" s="49"/>
      <c r="JK68" s="49"/>
      <c r="JL68" s="49"/>
      <c r="JM68" s="49"/>
      <c r="JN68" s="49"/>
      <c r="JO68" s="49"/>
      <c r="JP68" s="49"/>
      <c r="JQ68" s="49"/>
      <c r="JR68" s="49"/>
      <c r="JS68" s="49"/>
      <c r="JT68" s="49"/>
      <c r="JU68" s="49"/>
      <c r="JV68" s="49"/>
      <c r="JW68" s="49"/>
      <c r="JX68" s="49"/>
      <c r="JY68" s="49"/>
      <c r="JZ68" s="49"/>
      <c r="KA68" s="49"/>
      <c r="KB68" s="49"/>
      <c r="KC68" s="49"/>
      <c r="KD68" s="49"/>
      <c r="KE68" s="49"/>
      <c r="KF68" s="49"/>
      <c r="KG68" s="49"/>
      <c r="KH68" s="49"/>
      <c r="KI68" s="49"/>
      <c r="KJ68" s="49"/>
      <c r="KK68" s="49"/>
      <c r="KL68" s="49"/>
      <c r="KM68" s="49"/>
      <c r="KN68" s="49"/>
      <c r="KO68" s="49"/>
      <c r="KP68" s="49"/>
      <c r="KQ68" s="49"/>
      <c r="KR68" s="49"/>
      <c r="KS68" s="49"/>
      <c r="KT68" s="49"/>
      <c r="KU68" s="49"/>
      <c r="KV68" s="49"/>
      <c r="KW68" s="49"/>
      <c r="KX68" s="49"/>
      <c r="KY68" s="49"/>
      <c r="KZ68" s="49"/>
      <c r="LA68" s="49"/>
      <c r="LB68" s="49"/>
      <c r="LC68" s="49"/>
      <c r="LD68" s="49"/>
      <c r="LE68" s="49"/>
      <c r="LF68" s="49"/>
      <c r="LG68" s="49"/>
      <c r="LH68" s="49"/>
      <c r="LI68" s="49"/>
      <c r="LJ68" s="49"/>
      <c r="LK68" s="49"/>
      <c r="LL68" s="49"/>
      <c r="LM68" s="49"/>
      <c r="LN68" s="49"/>
      <c r="LO68" s="49"/>
      <c r="LP68" s="49"/>
      <c r="LQ68" s="49"/>
      <c r="LR68" s="49"/>
      <c r="LS68" s="49"/>
      <c r="LT68" s="49"/>
      <c r="LU68" s="49"/>
      <c r="LV68" s="49"/>
      <c r="LW68" s="49"/>
      <c r="LX68" s="49"/>
      <c r="LY68" s="49"/>
      <c r="LZ68" s="49"/>
      <c r="MA68" s="49"/>
      <c r="MB68" s="49"/>
      <c r="MC68" s="49"/>
      <c r="MD68" s="49"/>
      <c r="ME68" s="49"/>
      <c r="MF68" s="49"/>
      <c r="MG68" s="49"/>
      <c r="MH68" s="49"/>
      <c r="MI68" s="49"/>
      <c r="MJ68" s="49"/>
      <c r="MK68" s="49"/>
      <c r="ML68" s="49"/>
      <c r="MM68" s="49"/>
      <c r="MN68" s="49"/>
      <c r="MO68" s="49"/>
      <c r="MP68" s="49"/>
      <c r="MQ68" s="49"/>
      <c r="MR68" s="49"/>
      <c r="MS68" s="49"/>
      <c r="MT68" s="49"/>
      <c r="MU68" s="49"/>
      <c r="MV68" s="49"/>
      <c r="MW68" s="49"/>
      <c r="MX68" s="49"/>
      <c r="MY68" s="49"/>
      <c r="MZ68" s="49"/>
      <c r="NA68" s="49"/>
      <c r="NB68" s="49"/>
      <c r="NC68" s="49"/>
      <c r="ND68" s="49"/>
      <c r="NE68" s="49"/>
      <c r="NF68" s="49"/>
      <c r="NG68" s="49"/>
      <c r="NH68" s="49"/>
      <c r="NI68" s="49"/>
    </row>
    <row r="69" spans="2:373" ht="3.75" hidden="1" customHeight="1" outlineLevel="2" x14ac:dyDescent="0.15">
      <c r="B69" s="4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32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32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32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32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32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32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32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32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32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32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32"/>
      <c r="IH69" s="29"/>
      <c r="II69" s="29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9"/>
      <c r="IW69" s="29"/>
      <c r="IX69" s="29"/>
      <c r="IY69" s="29"/>
      <c r="IZ69" s="29"/>
      <c r="JA69" s="29"/>
      <c r="JB69" s="32"/>
      <c r="JC69" s="49"/>
      <c r="JD69" s="49"/>
      <c r="JE69" s="49"/>
      <c r="JF69" s="49"/>
      <c r="JG69" s="49"/>
      <c r="JH69" s="49"/>
      <c r="JI69" s="49"/>
      <c r="JJ69" s="49"/>
      <c r="JK69" s="49"/>
      <c r="JL69" s="49"/>
      <c r="JM69" s="49"/>
      <c r="JN69" s="49"/>
      <c r="JO69" s="49"/>
      <c r="JP69" s="49"/>
      <c r="JQ69" s="49"/>
      <c r="JR69" s="49"/>
      <c r="JS69" s="49"/>
      <c r="JT69" s="49"/>
      <c r="JU69" s="49"/>
      <c r="JV69" s="49"/>
      <c r="JW69" s="49"/>
      <c r="JX69" s="49"/>
      <c r="JY69" s="49"/>
      <c r="JZ69" s="49"/>
      <c r="KA69" s="49"/>
      <c r="KB69" s="49"/>
      <c r="KC69" s="49"/>
      <c r="KD69" s="49"/>
      <c r="KE69" s="49"/>
      <c r="KF69" s="49"/>
      <c r="KG69" s="49"/>
      <c r="KH69" s="49"/>
      <c r="KI69" s="49"/>
      <c r="KJ69" s="49"/>
      <c r="KK69" s="49"/>
      <c r="KL69" s="49"/>
      <c r="KM69" s="49"/>
      <c r="KN69" s="49"/>
      <c r="KO69" s="49"/>
      <c r="KP69" s="49"/>
      <c r="KQ69" s="49"/>
      <c r="KR69" s="49"/>
      <c r="KS69" s="49"/>
      <c r="KT69" s="49"/>
      <c r="KU69" s="49"/>
      <c r="KV69" s="49"/>
      <c r="KW69" s="49"/>
      <c r="KX69" s="49"/>
      <c r="KY69" s="49"/>
      <c r="KZ69" s="49"/>
      <c r="LA69" s="49"/>
      <c r="LB69" s="49"/>
      <c r="LC69" s="49"/>
      <c r="LD69" s="49"/>
      <c r="LE69" s="49"/>
      <c r="LF69" s="49"/>
      <c r="LG69" s="49"/>
      <c r="LH69" s="49"/>
      <c r="LI69" s="49"/>
      <c r="LJ69" s="49"/>
      <c r="LK69" s="49"/>
      <c r="LL69" s="49"/>
      <c r="LM69" s="49"/>
      <c r="LN69" s="49"/>
      <c r="LO69" s="49"/>
      <c r="LP69" s="49"/>
      <c r="LQ69" s="49"/>
      <c r="LR69" s="49"/>
      <c r="LS69" s="49"/>
      <c r="LT69" s="49"/>
      <c r="LU69" s="49"/>
      <c r="LV69" s="49"/>
      <c r="LW69" s="49"/>
      <c r="LX69" s="49"/>
      <c r="LY69" s="49"/>
      <c r="LZ69" s="49"/>
      <c r="MA69" s="49"/>
      <c r="MB69" s="49"/>
      <c r="MC69" s="49"/>
      <c r="MD69" s="49"/>
      <c r="ME69" s="49"/>
      <c r="MF69" s="49"/>
      <c r="MG69" s="49"/>
      <c r="MH69" s="49"/>
      <c r="MI69" s="49"/>
      <c r="MJ69" s="49"/>
      <c r="MK69" s="49"/>
      <c r="ML69" s="49"/>
      <c r="MM69" s="49"/>
      <c r="MN69" s="49"/>
      <c r="MO69" s="49"/>
      <c r="MP69" s="49"/>
      <c r="MQ69" s="49"/>
      <c r="MR69" s="49"/>
      <c r="MS69" s="49"/>
      <c r="MT69" s="49"/>
      <c r="MU69" s="49"/>
      <c r="MV69" s="49"/>
      <c r="MW69" s="49"/>
      <c r="MX69" s="49"/>
      <c r="MY69" s="49"/>
      <c r="MZ69" s="49"/>
      <c r="NA69" s="49"/>
      <c r="NB69" s="49"/>
      <c r="NC69" s="49"/>
      <c r="ND69" s="49"/>
      <c r="NE69" s="49"/>
      <c r="NF69" s="49"/>
      <c r="NG69" s="49"/>
      <c r="NH69" s="49"/>
      <c r="NI69" s="49"/>
    </row>
    <row r="70" spans="2:373" s="15" customFormat="1" hidden="1" outlineLevel="2" x14ac:dyDescent="0.15">
      <c r="B70" s="19"/>
      <c r="C70" s="18" t="s">
        <v>19</v>
      </c>
      <c r="D70" s="15" t="s">
        <v>144</v>
      </c>
      <c r="G70" s="22">
        <f>NETWORKDAYS(H70,I70,Holidays!$C$3:$C$53)</f>
        <v>15</v>
      </c>
      <c r="H70" s="37">
        <v>40973.333333333336</v>
      </c>
      <c r="I70" s="37">
        <v>40991.708333333336</v>
      </c>
      <c r="J70" s="35">
        <v>0</v>
      </c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31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31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31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31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31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31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31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31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31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31"/>
      <c r="HL70" s="25"/>
      <c r="HM70" s="25"/>
      <c r="HN70" s="25"/>
      <c r="HO70" s="25"/>
      <c r="HP70" s="25"/>
      <c r="HQ70" s="25"/>
      <c r="HR70" s="25"/>
      <c r="HS70" s="25"/>
      <c r="HT70" s="25"/>
      <c r="HU70" s="25"/>
      <c r="HV70" s="25"/>
      <c r="HW70" s="25"/>
      <c r="HX70" s="25"/>
      <c r="HY70" s="25"/>
      <c r="HZ70" s="25"/>
      <c r="IA70" s="25"/>
      <c r="IB70" s="25"/>
      <c r="IC70" s="25"/>
      <c r="ID70" s="25"/>
      <c r="IE70" s="25"/>
      <c r="IF70" s="25"/>
      <c r="IG70" s="31"/>
      <c r="IH70" s="25"/>
      <c r="II70" s="25"/>
      <c r="IJ70" s="25"/>
      <c r="IK70" s="25"/>
      <c r="IL70" s="25"/>
      <c r="IM70" s="25"/>
      <c r="IN70" s="25"/>
      <c r="IO70" s="25"/>
      <c r="IP70" s="25"/>
      <c r="IQ70" s="25"/>
      <c r="IR70" s="25"/>
      <c r="IS70" s="25"/>
      <c r="IT70" s="25"/>
      <c r="IU70" s="25"/>
      <c r="IV70" s="25"/>
      <c r="IW70" s="25"/>
      <c r="IX70" s="25"/>
      <c r="IY70" s="25"/>
      <c r="IZ70" s="25"/>
      <c r="JA70" s="25"/>
      <c r="JB70" s="31"/>
      <c r="JC70" s="49"/>
      <c r="JD70" s="49"/>
      <c r="JE70" s="49"/>
      <c r="JF70" s="49"/>
      <c r="JG70" s="49"/>
      <c r="JH70" s="49"/>
      <c r="JI70" s="49"/>
      <c r="JJ70" s="49"/>
      <c r="JK70" s="49"/>
      <c r="JL70" s="49"/>
      <c r="JM70" s="49"/>
      <c r="JN70" s="49"/>
      <c r="JO70" s="49"/>
      <c r="JP70" s="49"/>
      <c r="JQ70" s="49"/>
      <c r="JR70" s="49"/>
      <c r="JS70" s="49"/>
      <c r="JT70" s="49"/>
      <c r="JU70" s="49"/>
      <c r="JV70" s="49"/>
      <c r="JW70" s="49"/>
      <c r="JX70" s="49"/>
      <c r="JY70" s="49"/>
      <c r="JZ70" s="49"/>
      <c r="KA70" s="49"/>
      <c r="KB70" s="49"/>
      <c r="KC70" s="49"/>
      <c r="KD70" s="49"/>
      <c r="KE70" s="49"/>
      <c r="KF70" s="49"/>
      <c r="KG70" s="49"/>
      <c r="KH70" s="49"/>
      <c r="KI70" s="49"/>
      <c r="KJ70" s="49"/>
      <c r="KK70" s="49"/>
      <c r="KL70" s="49"/>
      <c r="KM70" s="49"/>
      <c r="KN70" s="49"/>
      <c r="KO70" s="49"/>
      <c r="KP70" s="49"/>
      <c r="KQ70" s="49"/>
      <c r="KR70" s="49"/>
      <c r="KS70" s="49"/>
      <c r="KT70" s="49"/>
      <c r="KU70" s="49"/>
      <c r="KV70" s="49"/>
      <c r="KW70" s="49"/>
      <c r="KX70" s="49"/>
      <c r="KY70" s="49"/>
      <c r="KZ70" s="49"/>
      <c r="LA70" s="49"/>
      <c r="LB70" s="49"/>
      <c r="LC70" s="49"/>
      <c r="LD70" s="49"/>
      <c r="LE70" s="49"/>
      <c r="LF70" s="49"/>
      <c r="LG70" s="49"/>
      <c r="LH70" s="49"/>
      <c r="LI70" s="49"/>
      <c r="LJ70" s="49"/>
      <c r="LK70" s="49"/>
      <c r="LL70" s="49"/>
      <c r="LM70" s="49"/>
      <c r="LN70" s="49"/>
      <c r="LO70" s="49"/>
      <c r="LP70" s="49"/>
      <c r="LQ70" s="49"/>
      <c r="LR70" s="49"/>
      <c r="LS70" s="49"/>
      <c r="LT70" s="49"/>
      <c r="LU70" s="49"/>
      <c r="LV70" s="49"/>
      <c r="LW70" s="49"/>
      <c r="LX70" s="49"/>
      <c r="LY70" s="49"/>
      <c r="LZ70" s="49"/>
      <c r="MA70" s="49"/>
      <c r="MB70" s="49"/>
      <c r="MC70" s="49"/>
      <c r="MD70" s="49"/>
      <c r="ME70" s="49"/>
      <c r="MF70" s="49"/>
      <c r="MG70" s="49"/>
      <c r="MH70" s="49"/>
      <c r="MI70" s="49"/>
      <c r="MJ70" s="49"/>
      <c r="MK70" s="49"/>
      <c r="ML70" s="49"/>
      <c r="MM70" s="49"/>
      <c r="MN70" s="49"/>
      <c r="MO70" s="49"/>
      <c r="MP70" s="49"/>
      <c r="MQ70" s="49"/>
      <c r="MR70" s="49"/>
      <c r="MS70" s="49"/>
      <c r="MT70" s="49"/>
      <c r="MU70" s="49"/>
      <c r="MV70" s="49"/>
      <c r="MW70" s="49"/>
      <c r="MX70" s="49"/>
      <c r="MY70" s="49"/>
      <c r="MZ70" s="49"/>
      <c r="NA70" s="49"/>
      <c r="NB70" s="49"/>
      <c r="NC70" s="49"/>
      <c r="ND70" s="49"/>
      <c r="NE70" s="49"/>
      <c r="NF70" s="49"/>
      <c r="NG70" s="49"/>
      <c r="NH70" s="49"/>
      <c r="NI70" s="49"/>
    </row>
    <row r="71" spans="2:373" ht="3.75" hidden="1" customHeight="1" outlineLevel="2" x14ac:dyDescent="0.15">
      <c r="B71" s="4"/>
      <c r="C71" s="1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32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32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32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32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32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32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32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32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32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32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32"/>
      <c r="IH71" s="29"/>
      <c r="II71" s="29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9"/>
      <c r="IW71" s="29"/>
      <c r="IX71" s="29"/>
      <c r="IY71" s="29"/>
      <c r="IZ71" s="29"/>
      <c r="JA71" s="29"/>
      <c r="JB71" s="32"/>
      <c r="JC71" s="49"/>
      <c r="JD71" s="49"/>
      <c r="JE71" s="49"/>
      <c r="JF71" s="49"/>
      <c r="JG71" s="49"/>
      <c r="JH71" s="49"/>
      <c r="JI71" s="49"/>
      <c r="JJ71" s="49"/>
      <c r="JK71" s="49"/>
      <c r="JL71" s="49"/>
      <c r="JM71" s="49"/>
      <c r="JN71" s="49"/>
      <c r="JO71" s="49"/>
      <c r="JP71" s="49"/>
      <c r="JQ71" s="49"/>
      <c r="JR71" s="49"/>
      <c r="JS71" s="49"/>
      <c r="JT71" s="49"/>
      <c r="JU71" s="49"/>
      <c r="JV71" s="49"/>
      <c r="JW71" s="49"/>
      <c r="JX71" s="49"/>
      <c r="JY71" s="49"/>
      <c r="JZ71" s="49"/>
      <c r="KA71" s="49"/>
      <c r="KB71" s="49"/>
      <c r="KC71" s="49"/>
      <c r="KD71" s="49"/>
      <c r="KE71" s="49"/>
      <c r="KF71" s="49"/>
      <c r="KG71" s="49"/>
      <c r="KH71" s="49"/>
      <c r="KI71" s="49"/>
      <c r="KJ71" s="49"/>
      <c r="KK71" s="49"/>
      <c r="KL71" s="49"/>
      <c r="KM71" s="49"/>
      <c r="KN71" s="49"/>
      <c r="KO71" s="49"/>
      <c r="KP71" s="49"/>
      <c r="KQ71" s="49"/>
      <c r="KR71" s="49"/>
      <c r="KS71" s="49"/>
      <c r="KT71" s="49"/>
      <c r="KU71" s="49"/>
      <c r="KV71" s="49"/>
      <c r="KW71" s="49"/>
      <c r="KX71" s="49"/>
      <c r="KY71" s="49"/>
      <c r="KZ71" s="49"/>
      <c r="LA71" s="49"/>
      <c r="LB71" s="49"/>
      <c r="LC71" s="49"/>
      <c r="LD71" s="49"/>
      <c r="LE71" s="49"/>
      <c r="LF71" s="49"/>
      <c r="LG71" s="49"/>
      <c r="LH71" s="49"/>
      <c r="LI71" s="49"/>
      <c r="LJ71" s="49"/>
      <c r="LK71" s="49"/>
      <c r="LL71" s="49"/>
      <c r="LM71" s="49"/>
      <c r="LN71" s="49"/>
      <c r="LO71" s="49"/>
      <c r="LP71" s="49"/>
      <c r="LQ71" s="49"/>
      <c r="LR71" s="49"/>
      <c r="LS71" s="49"/>
      <c r="LT71" s="49"/>
      <c r="LU71" s="49"/>
      <c r="LV71" s="49"/>
      <c r="LW71" s="49"/>
      <c r="LX71" s="49"/>
      <c r="LY71" s="49"/>
      <c r="LZ71" s="49"/>
      <c r="MA71" s="49"/>
      <c r="MB71" s="49"/>
      <c r="MC71" s="49"/>
      <c r="MD71" s="49"/>
      <c r="ME71" s="49"/>
      <c r="MF71" s="49"/>
      <c r="MG71" s="49"/>
      <c r="MH71" s="49"/>
      <c r="MI71" s="49"/>
      <c r="MJ71" s="49"/>
      <c r="MK71" s="49"/>
      <c r="ML71" s="49"/>
      <c r="MM71" s="49"/>
      <c r="MN71" s="49"/>
      <c r="MO71" s="49"/>
      <c r="MP71" s="49"/>
      <c r="MQ71" s="49"/>
      <c r="MR71" s="49"/>
      <c r="MS71" s="49"/>
      <c r="MT71" s="49"/>
      <c r="MU71" s="49"/>
      <c r="MV71" s="49"/>
      <c r="MW71" s="49"/>
      <c r="MX71" s="49"/>
      <c r="MY71" s="49"/>
      <c r="MZ71" s="49"/>
      <c r="NA71" s="49"/>
      <c r="NB71" s="49"/>
      <c r="NC71" s="49"/>
      <c r="ND71" s="49"/>
      <c r="NE71" s="49"/>
      <c r="NF71" s="49"/>
      <c r="NG71" s="49"/>
      <c r="NH71" s="49"/>
      <c r="NI71" s="49"/>
    </row>
    <row r="72" spans="2:373" s="15" customFormat="1" hidden="1" outlineLevel="2" x14ac:dyDescent="0.15">
      <c r="B72" s="19"/>
      <c r="C72" s="18" t="s">
        <v>20</v>
      </c>
      <c r="D72" s="15" t="s">
        <v>144</v>
      </c>
      <c r="G72" s="22">
        <f>NETWORKDAYS(H72,I72,Holidays!$C$3:$C$53)</f>
        <v>20</v>
      </c>
      <c r="H72" s="37">
        <v>40973.333333333336</v>
      </c>
      <c r="I72" s="37">
        <v>40998.708333333336</v>
      </c>
      <c r="J72" s="35">
        <v>0</v>
      </c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31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31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31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31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31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31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31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31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31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31"/>
      <c r="HL72" s="25"/>
      <c r="HM72" s="25"/>
      <c r="HN72" s="25"/>
      <c r="HO72" s="25"/>
      <c r="HP72" s="25"/>
      <c r="HQ72" s="25"/>
      <c r="HR72" s="25"/>
      <c r="HS72" s="25"/>
      <c r="HT72" s="25"/>
      <c r="HU72" s="25"/>
      <c r="HV72" s="25"/>
      <c r="HW72" s="25"/>
      <c r="HX72" s="25"/>
      <c r="HY72" s="25"/>
      <c r="HZ72" s="25"/>
      <c r="IA72" s="25"/>
      <c r="IB72" s="25"/>
      <c r="IC72" s="25"/>
      <c r="ID72" s="25"/>
      <c r="IE72" s="25"/>
      <c r="IF72" s="25"/>
      <c r="IG72" s="31"/>
      <c r="IH72" s="25"/>
      <c r="II72" s="25"/>
      <c r="IJ72" s="25"/>
      <c r="IK72" s="25"/>
      <c r="IL72" s="25"/>
      <c r="IM72" s="25"/>
      <c r="IN72" s="25"/>
      <c r="IO72" s="25"/>
      <c r="IP72" s="25"/>
      <c r="IQ72" s="25"/>
      <c r="IR72" s="25"/>
      <c r="IS72" s="25"/>
      <c r="IT72" s="25"/>
      <c r="IU72" s="25"/>
      <c r="IV72" s="25"/>
      <c r="IW72" s="25"/>
      <c r="IX72" s="25"/>
      <c r="IY72" s="25"/>
      <c r="IZ72" s="25"/>
      <c r="JA72" s="25"/>
      <c r="JB72" s="31"/>
      <c r="JC72" s="49"/>
      <c r="JD72" s="49"/>
      <c r="JE72" s="49"/>
      <c r="JF72" s="49"/>
      <c r="JG72" s="49"/>
      <c r="JH72" s="49"/>
      <c r="JI72" s="49"/>
      <c r="JJ72" s="49"/>
      <c r="JK72" s="49"/>
      <c r="JL72" s="49"/>
      <c r="JM72" s="49"/>
      <c r="JN72" s="49"/>
      <c r="JO72" s="49"/>
      <c r="JP72" s="49"/>
      <c r="JQ72" s="49"/>
      <c r="JR72" s="49"/>
      <c r="JS72" s="49"/>
      <c r="JT72" s="49"/>
      <c r="JU72" s="49"/>
      <c r="JV72" s="49"/>
      <c r="JW72" s="49"/>
      <c r="JX72" s="49"/>
      <c r="JY72" s="49"/>
      <c r="JZ72" s="49"/>
      <c r="KA72" s="49"/>
      <c r="KB72" s="49"/>
      <c r="KC72" s="49"/>
      <c r="KD72" s="49"/>
      <c r="KE72" s="49"/>
      <c r="KF72" s="49"/>
      <c r="KG72" s="49"/>
      <c r="KH72" s="49"/>
      <c r="KI72" s="49"/>
      <c r="KJ72" s="49"/>
      <c r="KK72" s="49"/>
      <c r="KL72" s="49"/>
      <c r="KM72" s="49"/>
      <c r="KN72" s="49"/>
      <c r="KO72" s="49"/>
      <c r="KP72" s="49"/>
      <c r="KQ72" s="49"/>
      <c r="KR72" s="49"/>
      <c r="KS72" s="49"/>
      <c r="KT72" s="49"/>
      <c r="KU72" s="49"/>
      <c r="KV72" s="49"/>
      <c r="KW72" s="49"/>
      <c r="KX72" s="49"/>
      <c r="KY72" s="49"/>
      <c r="KZ72" s="49"/>
      <c r="LA72" s="49"/>
      <c r="LB72" s="49"/>
      <c r="LC72" s="49"/>
      <c r="LD72" s="49"/>
      <c r="LE72" s="49"/>
      <c r="LF72" s="49"/>
      <c r="LG72" s="49"/>
      <c r="LH72" s="49"/>
      <c r="LI72" s="49"/>
      <c r="LJ72" s="49"/>
      <c r="LK72" s="49"/>
      <c r="LL72" s="49"/>
      <c r="LM72" s="49"/>
      <c r="LN72" s="49"/>
      <c r="LO72" s="49"/>
      <c r="LP72" s="49"/>
      <c r="LQ72" s="49"/>
      <c r="LR72" s="49"/>
      <c r="LS72" s="49"/>
      <c r="LT72" s="49"/>
      <c r="LU72" s="49"/>
      <c r="LV72" s="49"/>
      <c r="LW72" s="49"/>
      <c r="LX72" s="49"/>
      <c r="LY72" s="49"/>
      <c r="LZ72" s="49"/>
      <c r="MA72" s="49"/>
      <c r="MB72" s="49"/>
      <c r="MC72" s="49"/>
      <c r="MD72" s="49"/>
      <c r="ME72" s="49"/>
      <c r="MF72" s="49"/>
      <c r="MG72" s="49"/>
      <c r="MH72" s="49"/>
      <c r="MI72" s="49"/>
      <c r="MJ72" s="49"/>
      <c r="MK72" s="49"/>
      <c r="ML72" s="49"/>
      <c r="MM72" s="49"/>
      <c r="MN72" s="49"/>
      <c r="MO72" s="49"/>
      <c r="MP72" s="49"/>
      <c r="MQ72" s="49"/>
      <c r="MR72" s="49"/>
      <c r="MS72" s="49"/>
      <c r="MT72" s="49"/>
      <c r="MU72" s="49"/>
      <c r="MV72" s="49"/>
      <c r="MW72" s="49"/>
      <c r="MX72" s="49"/>
      <c r="MY72" s="49"/>
      <c r="MZ72" s="49"/>
      <c r="NA72" s="49"/>
      <c r="NB72" s="49"/>
      <c r="NC72" s="49"/>
      <c r="ND72" s="49"/>
      <c r="NE72" s="49"/>
      <c r="NF72" s="49"/>
      <c r="NG72" s="49"/>
      <c r="NH72" s="49"/>
      <c r="NI72" s="49"/>
    </row>
    <row r="73" spans="2:373" ht="3.75" hidden="1" customHeight="1" outlineLevel="2" x14ac:dyDescent="0.15">
      <c r="B73" s="4"/>
      <c r="C73" s="1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32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32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32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32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32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32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32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32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32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32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32"/>
      <c r="IH73" s="29"/>
      <c r="II73" s="29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9"/>
      <c r="IW73" s="29"/>
      <c r="IX73" s="29"/>
      <c r="IY73" s="29"/>
      <c r="IZ73" s="29"/>
      <c r="JA73" s="29"/>
      <c r="JB73" s="32"/>
      <c r="JC73" s="49"/>
      <c r="JD73" s="49"/>
      <c r="JE73" s="49"/>
      <c r="JF73" s="49"/>
      <c r="JG73" s="49"/>
      <c r="JH73" s="49"/>
      <c r="JI73" s="49"/>
      <c r="JJ73" s="49"/>
      <c r="JK73" s="49"/>
      <c r="JL73" s="49"/>
      <c r="JM73" s="49"/>
      <c r="JN73" s="49"/>
      <c r="JO73" s="49"/>
      <c r="JP73" s="49"/>
      <c r="JQ73" s="49"/>
      <c r="JR73" s="49"/>
      <c r="JS73" s="49"/>
      <c r="JT73" s="49"/>
      <c r="JU73" s="49"/>
      <c r="JV73" s="49"/>
      <c r="JW73" s="49"/>
      <c r="JX73" s="49"/>
      <c r="JY73" s="49"/>
      <c r="JZ73" s="49"/>
      <c r="KA73" s="49"/>
      <c r="KB73" s="49"/>
      <c r="KC73" s="49"/>
      <c r="KD73" s="49"/>
      <c r="KE73" s="49"/>
      <c r="KF73" s="49"/>
      <c r="KG73" s="49"/>
      <c r="KH73" s="49"/>
      <c r="KI73" s="49"/>
      <c r="KJ73" s="49"/>
      <c r="KK73" s="49"/>
      <c r="KL73" s="49"/>
      <c r="KM73" s="49"/>
      <c r="KN73" s="49"/>
      <c r="KO73" s="49"/>
      <c r="KP73" s="49"/>
      <c r="KQ73" s="49"/>
      <c r="KR73" s="49"/>
      <c r="KS73" s="49"/>
      <c r="KT73" s="49"/>
      <c r="KU73" s="49"/>
      <c r="KV73" s="49"/>
      <c r="KW73" s="49"/>
      <c r="KX73" s="49"/>
      <c r="KY73" s="49"/>
      <c r="KZ73" s="49"/>
      <c r="LA73" s="49"/>
      <c r="LB73" s="49"/>
      <c r="LC73" s="49"/>
      <c r="LD73" s="49"/>
      <c r="LE73" s="49"/>
      <c r="LF73" s="49"/>
      <c r="LG73" s="49"/>
      <c r="LH73" s="49"/>
      <c r="LI73" s="49"/>
      <c r="LJ73" s="49"/>
      <c r="LK73" s="49"/>
      <c r="LL73" s="49"/>
      <c r="LM73" s="49"/>
      <c r="LN73" s="49"/>
      <c r="LO73" s="49"/>
      <c r="LP73" s="49"/>
      <c r="LQ73" s="49"/>
      <c r="LR73" s="49"/>
      <c r="LS73" s="49"/>
      <c r="LT73" s="49"/>
      <c r="LU73" s="49"/>
      <c r="LV73" s="49"/>
      <c r="LW73" s="49"/>
      <c r="LX73" s="49"/>
      <c r="LY73" s="49"/>
      <c r="LZ73" s="49"/>
      <c r="MA73" s="49"/>
      <c r="MB73" s="49"/>
      <c r="MC73" s="49"/>
      <c r="MD73" s="49"/>
      <c r="ME73" s="49"/>
      <c r="MF73" s="49"/>
      <c r="MG73" s="49"/>
      <c r="MH73" s="49"/>
      <c r="MI73" s="49"/>
      <c r="MJ73" s="49"/>
      <c r="MK73" s="49"/>
      <c r="ML73" s="49"/>
      <c r="MM73" s="49"/>
      <c r="MN73" s="49"/>
      <c r="MO73" s="49"/>
      <c r="MP73" s="49"/>
      <c r="MQ73" s="49"/>
      <c r="MR73" s="49"/>
      <c r="MS73" s="49"/>
      <c r="MT73" s="49"/>
      <c r="MU73" s="49"/>
      <c r="MV73" s="49"/>
      <c r="MW73" s="49"/>
      <c r="MX73" s="49"/>
      <c r="MY73" s="49"/>
      <c r="MZ73" s="49"/>
      <c r="NA73" s="49"/>
      <c r="NB73" s="49"/>
      <c r="NC73" s="49"/>
      <c r="ND73" s="49"/>
      <c r="NE73" s="49"/>
      <c r="NF73" s="49"/>
      <c r="NG73" s="49"/>
      <c r="NH73" s="49"/>
      <c r="NI73" s="49"/>
    </row>
    <row r="74" spans="2:373" s="15" customFormat="1" hidden="1" outlineLevel="2" x14ac:dyDescent="0.15">
      <c r="B74" s="19"/>
      <c r="C74" s="18" t="s">
        <v>21</v>
      </c>
      <c r="D74" s="15" t="s">
        <v>144</v>
      </c>
      <c r="G74" s="22">
        <f>NETWORKDAYS(H74,I74,Holidays!$C$3:$C$53)</f>
        <v>4</v>
      </c>
      <c r="H74" s="37">
        <v>41001.333333333336</v>
      </c>
      <c r="I74" s="37">
        <v>41005.708333333336</v>
      </c>
      <c r="J74" s="35">
        <v>0</v>
      </c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31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31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31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31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31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31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31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31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31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31"/>
      <c r="HL74" s="25"/>
      <c r="HM74" s="25"/>
      <c r="HN74" s="25"/>
      <c r="HO74" s="25"/>
      <c r="HP74" s="25"/>
      <c r="HQ74" s="25"/>
      <c r="HR74" s="25"/>
      <c r="HS74" s="25"/>
      <c r="HT74" s="25"/>
      <c r="HU74" s="25"/>
      <c r="HV74" s="25"/>
      <c r="HW74" s="25"/>
      <c r="HX74" s="25"/>
      <c r="HY74" s="25"/>
      <c r="HZ74" s="25"/>
      <c r="IA74" s="25"/>
      <c r="IB74" s="25"/>
      <c r="IC74" s="25"/>
      <c r="ID74" s="25"/>
      <c r="IE74" s="25"/>
      <c r="IF74" s="25"/>
      <c r="IG74" s="31"/>
      <c r="IH74" s="25"/>
      <c r="II74" s="25"/>
      <c r="IJ74" s="25"/>
      <c r="IK74" s="25"/>
      <c r="IL74" s="25"/>
      <c r="IM74" s="25"/>
      <c r="IN74" s="25"/>
      <c r="IO74" s="25"/>
      <c r="IP74" s="25"/>
      <c r="IQ74" s="25"/>
      <c r="IR74" s="25"/>
      <c r="IS74" s="25"/>
      <c r="IT74" s="25"/>
      <c r="IU74" s="25"/>
      <c r="IV74" s="25"/>
      <c r="IW74" s="25"/>
      <c r="IX74" s="25"/>
      <c r="IY74" s="25"/>
      <c r="IZ74" s="25"/>
      <c r="JA74" s="25"/>
      <c r="JB74" s="31"/>
      <c r="JC74" s="49"/>
      <c r="JD74" s="49"/>
      <c r="JE74" s="49"/>
      <c r="JF74" s="49"/>
      <c r="JG74" s="49"/>
      <c r="JH74" s="49"/>
      <c r="JI74" s="49"/>
      <c r="JJ74" s="49"/>
      <c r="JK74" s="49"/>
      <c r="JL74" s="49"/>
      <c r="JM74" s="49"/>
      <c r="JN74" s="49"/>
      <c r="JO74" s="49"/>
      <c r="JP74" s="49"/>
      <c r="JQ74" s="49"/>
      <c r="JR74" s="49"/>
      <c r="JS74" s="49"/>
      <c r="JT74" s="49"/>
      <c r="JU74" s="49"/>
      <c r="JV74" s="49"/>
      <c r="JW74" s="49"/>
      <c r="JX74" s="49"/>
      <c r="JY74" s="49"/>
      <c r="JZ74" s="49"/>
      <c r="KA74" s="49"/>
      <c r="KB74" s="49"/>
      <c r="KC74" s="49"/>
      <c r="KD74" s="49"/>
      <c r="KE74" s="49"/>
      <c r="KF74" s="49"/>
      <c r="KG74" s="49"/>
      <c r="KH74" s="49"/>
      <c r="KI74" s="49"/>
      <c r="KJ74" s="49"/>
      <c r="KK74" s="49"/>
      <c r="KL74" s="49"/>
      <c r="KM74" s="49"/>
      <c r="KN74" s="49"/>
      <c r="KO74" s="49"/>
      <c r="KP74" s="49"/>
      <c r="KQ74" s="49"/>
      <c r="KR74" s="49"/>
      <c r="KS74" s="49"/>
      <c r="KT74" s="49"/>
      <c r="KU74" s="49"/>
      <c r="KV74" s="49"/>
      <c r="KW74" s="49"/>
      <c r="KX74" s="49"/>
      <c r="KY74" s="49"/>
      <c r="KZ74" s="49"/>
      <c r="LA74" s="49"/>
      <c r="LB74" s="49"/>
      <c r="LC74" s="49"/>
      <c r="LD74" s="49"/>
      <c r="LE74" s="49"/>
      <c r="LF74" s="49"/>
      <c r="LG74" s="49"/>
      <c r="LH74" s="49"/>
      <c r="LI74" s="49"/>
      <c r="LJ74" s="49"/>
      <c r="LK74" s="49"/>
      <c r="LL74" s="49"/>
      <c r="LM74" s="49"/>
      <c r="LN74" s="49"/>
      <c r="LO74" s="49"/>
      <c r="LP74" s="49"/>
      <c r="LQ74" s="49"/>
      <c r="LR74" s="49"/>
      <c r="LS74" s="49"/>
      <c r="LT74" s="49"/>
      <c r="LU74" s="49"/>
      <c r="LV74" s="49"/>
      <c r="LW74" s="49"/>
      <c r="LX74" s="49"/>
      <c r="LY74" s="49"/>
      <c r="LZ74" s="49"/>
      <c r="MA74" s="49"/>
      <c r="MB74" s="49"/>
      <c r="MC74" s="49"/>
      <c r="MD74" s="49"/>
      <c r="ME74" s="49"/>
      <c r="MF74" s="49"/>
      <c r="MG74" s="49"/>
      <c r="MH74" s="49"/>
      <c r="MI74" s="49"/>
      <c r="MJ74" s="49"/>
      <c r="MK74" s="49"/>
      <c r="ML74" s="49"/>
      <c r="MM74" s="49"/>
      <c r="MN74" s="49"/>
      <c r="MO74" s="49"/>
      <c r="MP74" s="49"/>
      <c r="MQ74" s="49"/>
      <c r="MR74" s="49"/>
      <c r="MS74" s="49"/>
      <c r="MT74" s="49"/>
      <c r="MU74" s="49"/>
      <c r="MV74" s="49"/>
      <c r="MW74" s="49"/>
      <c r="MX74" s="49"/>
      <c r="MY74" s="49"/>
      <c r="MZ74" s="49"/>
      <c r="NA74" s="49"/>
      <c r="NB74" s="49"/>
      <c r="NC74" s="49"/>
      <c r="ND74" s="49"/>
      <c r="NE74" s="49"/>
      <c r="NF74" s="49"/>
      <c r="NG74" s="49"/>
      <c r="NH74" s="49"/>
      <c r="NI74" s="49"/>
    </row>
    <row r="75" spans="2:373" ht="3.75" hidden="1" customHeight="1" outlineLevel="2" x14ac:dyDescent="0.15">
      <c r="B75" s="4"/>
      <c r="C75" s="1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32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32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32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32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32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32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32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32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32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32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32"/>
      <c r="IH75" s="29"/>
      <c r="II75" s="29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9"/>
      <c r="IW75" s="29"/>
      <c r="IX75" s="29"/>
      <c r="IY75" s="29"/>
      <c r="IZ75" s="29"/>
      <c r="JA75" s="29"/>
      <c r="JB75" s="32"/>
      <c r="JC75" s="49"/>
      <c r="JD75" s="49"/>
      <c r="JE75" s="49"/>
      <c r="JF75" s="49"/>
      <c r="JG75" s="49"/>
      <c r="JH75" s="49"/>
      <c r="JI75" s="49"/>
      <c r="JJ75" s="49"/>
      <c r="JK75" s="49"/>
      <c r="JL75" s="49"/>
      <c r="JM75" s="49"/>
      <c r="JN75" s="49"/>
      <c r="JO75" s="49"/>
      <c r="JP75" s="49"/>
      <c r="JQ75" s="49"/>
      <c r="JR75" s="49"/>
      <c r="JS75" s="49"/>
      <c r="JT75" s="49"/>
      <c r="JU75" s="49"/>
      <c r="JV75" s="49"/>
      <c r="JW75" s="49"/>
      <c r="JX75" s="49"/>
      <c r="JY75" s="49"/>
      <c r="JZ75" s="49"/>
      <c r="KA75" s="49"/>
      <c r="KB75" s="49"/>
      <c r="KC75" s="49"/>
      <c r="KD75" s="49"/>
      <c r="KE75" s="49"/>
      <c r="KF75" s="49"/>
      <c r="KG75" s="49"/>
      <c r="KH75" s="49"/>
      <c r="KI75" s="49"/>
      <c r="KJ75" s="49"/>
      <c r="KK75" s="49"/>
      <c r="KL75" s="49"/>
      <c r="KM75" s="49"/>
      <c r="KN75" s="49"/>
      <c r="KO75" s="49"/>
      <c r="KP75" s="49"/>
      <c r="KQ75" s="49"/>
      <c r="KR75" s="49"/>
      <c r="KS75" s="49"/>
      <c r="KT75" s="49"/>
      <c r="KU75" s="49"/>
      <c r="KV75" s="49"/>
      <c r="KW75" s="49"/>
      <c r="KX75" s="49"/>
      <c r="KY75" s="49"/>
      <c r="KZ75" s="49"/>
      <c r="LA75" s="49"/>
      <c r="LB75" s="49"/>
      <c r="LC75" s="49"/>
      <c r="LD75" s="49"/>
      <c r="LE75" s="49"/>
      <c r="LF75" s="49"/>
      <c r="LG75" s="49"/>
      <c r="LH75" s="49"/>
      <c r="LI75" s="49"/>
      <c r="LJ75" s="49"/>
      <c r="LK75" s="49"/>
      <c r="LL75" s="49"/>
      <c r="LM75" s="49"/>
      <c r="LN75" s="49"/>
      <c r="LO75" s="49"/>
      <c r="LP75" s="49"/>
      <c r="LQ75" s="49"/>
      <c r="LR75" s="49"/>
      <c r="LS75" s="49"/>
      <c r="LT75" s="49"/>
      <c r="LU75" s="49"/>
      <c r="LV75" s="49"/>
      <c r="LW75" s="49"/>
      <c r="LX75" s="49"/>
      <c r="LY75" s="49"/>
      <c r="LZ75" s="49"/>
      <c r="MA75" s="49"/>
      <c r="MB75" s="49"/>
      <c r="MC75" s="49"/>
      <c r="MD75" s="49"/>
      <c r="ME75" s="49"/>
      <c r="MF75" s="49"/>
      <c r="MG75" s="49"/>
      <c r="MH75" s="49"/>
      <c r="MI75" s="49"/>
      <c r="MJ75" s="49"/>
      <c r="MK75" s="49"/>
      <c r="ML75" s="49"/>
      <c r="MM75" s="49"/>
      <c r="MN75" s="49"/>
      <c r="MO75" s="49"/>
      <c r="MP75" s="49"/>
      <c r="MQ75" s="49"/>
      <c r="MR75" s="49"/>
      <c r="MS75" s="49"/>
      <c r="MT75" s="49"/>
      <c r="MU75" s="49"/>
      <c r="MV75" s="49"/>
      <c r="MW75" s="49"/>
      <c r="MX75" s="49"/>
      <c r="MY75" s="49"/>
      <c r="MZ75" s="49"/>
      <c r="NA75" s="49"/>
      <c r="NB75" s="49"/>
      <c r="NC75" s="49"/>
      <c r="ND75" s="49"/>
      <c r="NE75" s="49"/>
      <c r="NF75" s="49"/>
      <c r="NG75" s="49"/>
      <c r="NH75" s="49"/>
      <c r="NI75" s="49"/>
    </row>
    <row r="76" spans="2:373" s="15" customFormat="1" hidden="1" outlineLevel="2" x14ac:dyDescent="0.15">
      <c r="B76" s="19"/>
      <c r="C76" s="18" t="s">
        <v>22</v>
      </c>
      <c r="D76" s="15" t="s">
        <v>144</v>
      </c>
      <c r="G76" s="22">
        <f>NETWORKDAYS(H76,I76,Holidays!$C$3:$C$53)</f>
        <v>1</v>
      </c>
      <c r="H76" s="37">
        <v>41005.333333333336</v>
      </c>
      <c r="I76" s="37">
        <v>41005.708333333336</v>
      </c>
      <c r="J76" s="35">
        <v>0</v>
      </c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31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31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31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31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31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31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31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31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31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31"/>
      <c r="HL76" s="25"/>
      <c r="HM76" s="25"/>
      <c r="HN76" s="25"/>
      <c r="HO76" s="25"/>
      <c r="HP76" s="25"/>
      <c r="HQ76" s="25"/>
      <c r="HR76" s="25"/>
      <c r="HS76" s="25"/>
      <c r="HT76" s="25"/>
      <c r="HU76" s="25"/>
      <c r="HV76" s="25"/>
      <c r="HW76" s="25"/>
      <c r="HX76" s="25"/>
      <c r="HY76" s="25"/>
      <c r="HZ76" s="25"/>
      <c r="IA76" s="25"/>
      <c r="IB76" s="25"/>
      <c r="IC76" s="25"/>
      <c r="ID76" s="25"/>
      <c r="IE76" s="25"/>
      <c r="IF76" s="25"/>
      <c r="IG76" s="31"/>
      <c r="IH76" s="25"/>
      <c r="II76" s="25"/>
      <c r="IJ76" s="25"/>
      <c r="IK76" s="25"/>
      <c r="IL76" s="25"/>
      <c r="IM76" s="25"/>
      <c r="IN76" s="25"/>
      <c r="IO76" s="25"/>
      <c r="IP76" s="25"/>
      <c r="IQ76" s="25"/>
      <c r="IR76" s="25"/>
      <c r="IS76" s="25"/>
      <c r="IT76" s="25"/>
      <c r="IU76" s="25"/>
      <c r="IV76" s="25"/>
      <c r="IW76" s="25"/>
      <c r="IX76" s="25"/>
      <c r="IY76" s="25"/>
      <c r="IZ76" s="25"/>
      <c r="JA76" s="25"/>
      <c r="JB76" s="31"/>
      <c r="JC76" s="49"/>
      <c r="JD76" s="49"/>
      <c r="JE76" s="49"/>
      <c r="JF76" s="49"/>
      <c r="JG76" s="49"/>
      <c r="JH76" s="49"/>
      <c r="JI76" s="49"/>
      <c r="JJ76" s="49"/>
      <c r="JK76" s="49"/>
      <c r="JL76" s="49"/>
      <c r="JM76" s="49"/>
      <c r="JN76" s="49"/>
      <c r="JO76" s="49"/>
      <c r="JP76" s="49"/>
      <c r="JQ76" s="49"/>
      <c r="JR76" s="49"/>
      <c r="JS76" s="49"/>
      <c r="JT76" s="49"/>
      <c r="JU76" s="49"/>
      <c r="JV76" s="49"/>
      <c r="JW76" s="49"/>
      <c r="JX76" s="49"/>
      <c r="JY76" s="49"/>
      <c r="JZ76" s="49"/>
      <c r="KA76" s="49"/>
      <c r="KB76" s="49"/>
      <c r="KC76" s="49"/>
      <c r="KD76" s="49"/>
      <c r="KE76" s="49"/>
      <c r="KF76" s="49"/>
      <c r="KG76" s="49"/>
      <c r="KH76" s="49"/>
      <c r="KI76" s="49"/>
      <c r="KJ76" s="49"/>
      <c r="KK76" s="49"/>
      <c r="KL76" s="49"/>
      <c r="KM76" s="49"/>
      <c r="KN76" s="49"/>
      <c r="KO76" s="49"/>
      <c r="KP76" s="49"/>
      <c r="KQ76" s="49"/>
      <c r="KR76" s="49"/>
      <c r="KS76" s="49"/>
      <c r="KT76" s="49"/>
      <c r="KU76" s="49"/>
      <c r="KV76" s="49"/>
      <c r="KW76" s="49"/>
      <c r="KX76" s="49"/>
      <c r="KY76" s="49"/>
      <c r="KZ76" s="49"/>
      <c r="LA76" s="49"/>
      <c r="LB76" s="49"/>
      <c r="LC76" s="49"/>
      <c r="LD76" s="49"/>
      <c r="LE76" s="49"/>
      <c r="LF76" s="49"/>
      <c r="LG76" s="49"/>
      <c r="LH76" s="49"/>
      <c r="LI76" s="49"/>
      <c r="LJ76" s="49"/>
      <c r="LK76" s="49"/>
      <c r="LL76" s="49"/>
      <c r="LM76" s="49"/>
      <c r="LN76" s="49"/>
      <c r="LO76" s="49"/>
      <c r="LP76" s="49"/>
      <c r="LQ76" s="49"/>
      <c r="LR76" s="49"/>
      <c r="LS76" s="49"/>
      <c r="LT76" s="49"/>
      <c r="LU76" s="49"/>
      <c r="LV76" s="49"/>
      <c r="LW76" s="49"/>
      <c r="LX76" s="49"/>
      <c r="LY76" s="49"/>
      <c r="LZ76" s="49"/>
      <c r="MA76" s="49"/>
      <c r="MB76" s="49"/>
      <c r="MC76" s="49"/>
      <c r="MD76" s="49"/>
      <c r="ME76" s="49"/>
      <c r="MF76" s="49"/>
      <c r="MG76" s="49"/>
      <c r="MH76" s="49"/>
      <c r="MI76" s="49"/>
      <c r="MJ76" s="49"/>
      <c r="MK76" s="49"/>
      <c r="ML76" s="49"/>
      <c r="MM76" s="49"/>
      <c r="MN76" s="49"/>
      <c r="MO76" s="49"/>
      <c r="MP76" s="49"/>
      <c r="MQ76" s="49"/>
      <c r="MR76" s="49"/>
      <c r="MS76" s="49"/>
      <c r="MT76" s="49"/>
      <c r="MU76" s="49"/>
      <c r="MV76" s="49"/>
      <c r="MW76" s="49"/>
      <c r="MX76" s="49"/>
      <c r="MY76" s="49"/>
      <c r="MZ76" s="49"/>
      <c r="NA76" s="49"/>
      <c r="NB76" s="49"/>
      <c r="NC76" s="49"/>
      <c r="ND76" s="49"/>
      <c r="NE76" s="49"/>
      <c r="NF76" s="49"/>
      <c r="NG76" s="49"/>
      <c r="NH76" s="49"/>
      <c r="NI76" s="49"/>
    </row>
    <row r="77" spans="2:373" ht="3.75" customHeight="1" outlineLevel="1" x14ac:dyDescent="0.15">
      <c r="B77" s="4"/>
      <c r="C77" s="1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32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32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32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32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32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32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32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32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32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32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32"/>
      <c r="IH77" s="29"/>
      <c r="II77" s="29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9"/>
      <c r="IW77" s="29"/>
      <c r="IX77" s="29"/>
      <c r="IY77" s="29"/>
      <c r="IZ77" s="29"/>
      <c r="JA77" s="29"/>
      <c r="JB77" s="32"/>
      <c r="JC77" s="49"/>
      <c r="JD77" s="49"/>
      <c r="JE77" s="49"/>
      <c r="JF77" s="49"/>
      <c r="JG77" s="49"/>
      <c r="JH77" s="49"/>
      <c r="JI77" s="49"/>
      <c r="JJ77" s="49"/>
      <c r="JK77" s="49"/>
      <c r="JL77" s="49"/>
      <c r="JM77" s="49"/>
      <c r="JN77" s="49"/>
      <c r="JO77" s="49"/>
      <c r="JP77" s="49"/>
      <c r="JQ77" s="49"/>
      <c r="JR77" s="49"/>
      <c r="JS77" s="49"/>
      <c r="JT77" s="49"/>
      <c r="JU77" s="49"/>
      <c r="JV77" s="49"/>
      <c r="JW77" s="49"/>
      <c r="JX77" s="49"/>
      <c r="JY77" s="49"/>
      <c r="JZ77" s="49"/>
      <c r="KA77" s="49"/>
      <c r="KB77" s="49"/>
      <c r="KC77" s="49"/>
      <c r="KD77" s="49"/>
      <c r="KE77" s="49"/>
      <c r="KF77" s="49"/>
      <c r="KG77" s="49"/>
      <c r="KH77" s="49"/>
      <c r="KI77" s="49"/>
      <c r="KJ77" s="49"/>
      <c r="KK77" s="49"/>
      <c r="KL77" s="49"/>
      <c r="KM77" s="49"/>
      <c r="KN77" s="49"/>
      <c r="KO77" s="49"/>
      <c r="KP77" s="49"/>
      <c r="KQ77" s="49"/>
      <c r="KR77" s="49"/>
      <c r="KS77" s="49"/>
      <c r="KT77" s="49"/>
      <c r="KU77" s="49"/>
      <c r="KV77" s="49"/>
      <c r="KW77" s="49"/>
      <c r="KX77" s="49"/>
      <c r="KY77" s="49"/>
      <c r="KZ77" s="49"/>
      <c r="LA77" s="49"/>
      <c r="LB77" s="49"/>
      <c r="LC77" s="49"/>
      <c r="LD77" s="49"/>
      <c r="LE77" s="49"/>
      <c r="LF77" s="49"/>
      <c r="LG77" s="49"/>
      <c r="LH77" s="49"/>
      <c r="LI77" s="49"/>
      <c r="LJ77" s="49"/>
      <c r="LK77" s="49"/>
      <c r="LL77" s="49"/>
      <c r="LM77" s="49"/>
      <c r="LN77" s="49"/>
      <c r="LO77" s="49"/>
      <c r="LP77" s="49"/>
      <c r="LQ77" s="49"/>
      <c r="LR77" s="49"/>
      <c r="LS77" s="49"/>
      <c r="LT77" s="49"/>
      <c r="LU77" s="49"/>
      <c r="LV77" s="49"/>
      <c r="LW77" s="49"/>
      <c r="LX77" s="49"/>
      <c r="LY77" s="49"/>
      <c r="LZ77" s="49"/>
      <c r="MA77" s="49"/>
      <c r="MB77" s="49"/>
      <c r="MC77" s="49"/>
      <c r="MD77" s="49"/>
      <c r="ME77" s="49"/>
      <c r="MF77" s="49"/>
      <c r="MG77" s="49"/>
      <c r="MH77" s="49"/>
      <c r="MI77" s="49"/>
      <c r="MJ77" s="49"/>
      <c r="MK77" s="49"/>
      <c r="ML77" s="49"/>
      <c r="MM77" s="49"/>
      <c r="MN77" s="49"/>
      <c r="MO77" s="49"/>
      <c r="MP77" s="49"/>
      <c r="MQ77" s="49"/>
      <c r="MR77" s="49"/>
      <c r="MS77" s="49"/>
      <c r="MT77" s="49"/>
      <c r="MU77" s="49"/>
      <c r="MV77" s="49"/>
      <c r="MW77" s="49"/>
      <c r="MX77" s="49"/>
      <c r="MY77" s="49"/>
      <c r="MZ77" s="49"/>
      <c r="NA77" s="49"/>
      <c r="NB77" s="49"/>
      <c r="NC77" s="49"/>
      <c r="ND77" s="49"/>
      <c r="NE77" s="49"/>
      <c r="NF77" s="49"/>
      <c r="NG77" s="49"/>
      <c r="NH77" s="49"/>
      <c r="NI77" s="49"/>
    </row>
    <row r="78" spans="2:373" s="15" customFormat="1" outlineLevel="1" collapsed="1" x14ac:dyDescent="0.15">
      <c r="B78" s="19">
        <v>2.7</v>
      </c>
      <c r="C78" s="15" t="s">
        <v>144</v>
      </c>
      <c r="G78" s="22">
        <f>NETWORKDAYS(H78,I78,Holidays!$C$3:$C$53)</f>
        <v>9</v>
      </c>
      <c r="H78" s="37">
        <v>40994</v>
      </c>
      <c r="I78" s="37">
        <v>41005.708333333336</v>
      </c>
      <c r="J78" s="35">
        <v>0</v>
      </c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31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31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31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31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31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31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31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31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31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31"/>
      <c r="HL78" s="25"/>
      <c r="HM78" s="25"/>
      <c r="HN78" s="25"/>
      <c r="HO78" s="25"/>
      <c r="HP78" s="25"/>
      <c r="HQ78" s="25"/>
      <c r="HR78" s="25"/>
      <c r="HS78" s="25"/>
      <c r="HT78" s="25"/>
      <c r="HU78" s="25"/>
      <c r="HV78" s="25"/>
      <c r="HW78" s="25"/>
      <c r="HX78" s="25"/>
      <c r="HY78" s="25"/>
      <c r="HZ78" s="25"/>
      <c r="IA78" s="25"/>
      <c r="IB78" s="25"/>
      <c r="IC78" s="25"/>
      <c r="ID78" s="25"/>
      <c r="IE78" s="25"/>
      <c r="IF78" s="25"/>
      <c r="IG78" s="31"/>
      <c r="IH78" s="25"/>
      <c r="II78" s="25"/>
      <c r="IJ78" s="25"/>
      <c r="IK78" s="25"/>
      <c r="IL78" s="25"/>
      <c r="IM78" s="25"/>
      <c r="IN78" s="25"/>
      <c r="IO78" s="25"/>
      <c r="IP78" s="25"/>
      <c r="IQ78" s="25"/>
      <c r="IR78" s="25"/>
      <c r="IS78" s="25"/>
      <c r="IT78" s="25"/>
      <c r="IU78" s="25"/>
      <c r="IV78" s="25"/>
      <c r="IW78" s="25"/>
      <c r="IX78" s="25"/>
      <c r="IY78" s="25"/>
      <c r="IZ78" s="25"/>
      <c r="JA78" s="25"/>
      <c r="JB78" s="31"/>
      <c r="JC78" s="49"/>
      <c r="JD78" s="49"/>
      <c r="JE78" s="49"/>
      <c r="JF78" s="49"/>
      <c r="JG78" s="49"/>
      <c r="JH78" s="49"/>
      <c r="JI78" s="49"/>
      <c r="JJ78" s="49"/>
      <c r="JK78" s="49"/>
      <c r="JL78" s="49"/>
      <c r="JM78" s="49"/>
      <c r="JN78" s="49"/>
      <c r="JO78" s="49"/>
      <c r="JP78" s="49"/>
      <c r="JQ78" s="49"/>
      <c r="JR78" s="49"/>
      <c r="JS78" s="49"/>
      <c r="JT78" s="49"/>
      <c r="JU78" s="49"/>
      <c r="JV78" s="49"/>
      <c r="JW78" s="49"/>
      <c r="JX78" s="49"/>
      <c r="JY78" s="49"/>
      <c r="JZ78" s="49"/>
      <c r="KA78" s="49"/>
      <c r="KB78" s="49"/>
      <c r="KC78" s="49"/>
      <c r="KD78" s="49"/>
      <c r="KE78" s="49"/>
      <c r="KF78" s="49"/>
      <c r="KG78" s="49"/>
      <c r="KH78" s="49"/>
      <c r="KI78" s="49"/>
      <c r="KJ78" s="49"/>
      <c r="KK78" s="49"/>
      <c r="KL78" s="49"/>
      <c r="KM78" s="49"/>
      <c r="KN78" s="49"/>
      <c r="KO78" s="49"/>
      <c r="KP78" s="49"/>
      <c r="KQ78" s="49"/>
      <c r="KR78" s="49"/>
      <c r="KS78" s="49"/>
      <c r="KT78" s="49"/>
      <c r="KU78" s="49"/>
      <c r="KV78" s="49"/>
      <c r="KW78" s="49"/>
      <c r="KX78" s="49"/>
      <c r="KY78" s="49"/>
      <c r="KZ78" s="49"/>
      <c r="LA78" s="49"/>
      <c r="LB78" s="49"/>
      <c r="LC78" s="49"/>
      <c r="LD78" s="49"/>
      <c r="LE78" s="49"/>
      <c r="LF78" s="49"/>
      <c r="LG78" s="49"/>
      <c r="LH78" s="49"/>
      <c r="LI78" s="49"/>
      <c r="LJ78" s="49"/>
      <c r="LK78" s="49"/>
      <c r="LL78" s="49"/>
      <c r="LM78" s="49"/>
      <c r="LN78" s="49"/>
      <c r="LO78" s="49"/>
      <c r="LP78" s="49"/>
      <c r="LQ78" s="49"/>
      <c r="LR78" s="49"/>
      <c r="LS78" s="49"/>
      <c r="LT78" s="49"/>
      <c r="LU78" s="49"/>
      <c r="LV78" s="49"/>
      <c r="LW78" s="49"/>
      <c r="LX78" s="49"/>
      <c r="LY78" s="49"/>
      <c r="LZ78" s="49"/>
      <c r="MA78" s="49"/>
      <c r="MB78" s="49"/>
      <c r="MC78" s="49"/>
      <c r="MD78" s="49"/>
      <c r="ME78" s="49"/>
      <c r="MF78" s="49"/>
      <c r="MG78" s="49"/>
      <c r="MH78" s="49"/>
      <c r="MI78" s="49"/>
      <c r="MJ78" s="49"/>
      <c r="MK78" s="49"/>
      <c r="ML78" s="49"/>
      <c r="MM78" s="49"/>
      <c r="MN78" s="49"/>
      <c r="MO78" s="49"/>
      <c r="MP78" s="49"/>
      <c r="MQ78" s="49"/>
      <c r="MR78" s="49"/>
      <c r="MS78" s="49"/>
      <c r="MT78" s="49"/>
      <c r="MU78" s="49"/>
      <c r="MV78" s="49"/>
      <c r="MW78" s="49"/>
      <c r="MX78" s="49"/>
      <c r="MY78" s="49"/>
      <c r="MZ78" s="49"/>
      <c r="NA78" s="49"/>
      <c r="NB78" s="49"/>
      <c r="NC78" s="49"/>
      <c r="ND78" s="49"/>
      <c r="NE78" s="49"/>
      <c r="NF78" s="49"/>
      <c r="NG78" s="49"/>
      <c r="NH78" s="49"/>
      <c r="NI78" s="49"/>
    </row>
    <row r="79" spans="2:373" ht="3.75" hidden="1" customHeight="1" outlineLevel="2" x14ac:dyDescent="0.15">
      <c r="B79" s="4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32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32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32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32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32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32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32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32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32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32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29"/>
      <c r="IC79" s="29"/>
      <c r="ID79" s="29"/>
      <c r="IE79" s="29"/>
      <c r="IF79" s="29"/>
      <c r="IG79" s="32"/>
      <c r="IH79" s="29"/>
      <c r="II79" s="29"/>
      <c r="IJ79" s="29"/>
      <c r="IK79" s="29"/>
      <c r="IL79" s="29"/>
      <c r="IM79" s="29"/>
      <c r="IN79" s="29"/>
      <c r="IO79" s="29"/>
      <c r="IP79" s="29"/>
      <c r="IQ79" s="29"/>
      <c r="IR79" s="29"/>
      <c r="IS79" s="29"/>
      <c r="IT79" s="29"/>
      <c r="IU79" s="29"/>
      <c r="IV79" s="29"/>
      <c r="IW79" s="29"/>
      <c r="IX79" s="29"/>
      <c r="IY79" s="29"/>
      <c r="IZ79" s="29"/>
      <c r="JA79" s="29"/>
      <c r="JB79" s="32"/>
      <c r="JC79" s="49"/>
      <c r="JD79" s="49"/>
      <c r="JE79" s="49"/>
      <c r="JF79" s="49"/>
      <c r="JG79" s="49"/>
      <c r="JH79" s="49"/>
      <c r="JI79" s="49"/>
      <c r="JJ79" s="49"/>
      <c r="JK79" s="49"/>
      <c r="JL79" s="49"/>
      <c r="JM79" s="49"/>
      <c r="JN79" s="49"/>
      <c r="JO79" s="49"/>
      <c r="JP79" s="49"/>
      <c r="JQ79" s="49"/>
      <c r="JR79" s="49"/>
      <c r="JS79" s="49"/>
      <c r="JT79" s="49"/>
      <c r="JU79" s="49"/>
      <c r="JV79" s="49"/>
      <c r="JW79" s="49"/>
      <c r="JX79" s="49"/>
      <c r="JY79" s="49"/>
      <c r="JZ79" s="49"/>
      <c r="KA79" s="49"/>
      <c r="KB79" s="49"/>
      <c r="KC79" s="49"/>
      <c r="KD79" s="49"/>
      <c r="KE79" s="49"/>
      <c r="KF79" s="49"/>
      <c r="KG79" s="49"/>
      <c r="KH79" s="49"/>
      <c r="KI79" s="49"/>
      <c r="KJ79" s="49"/>
      <c r="KK79" s="49"/>
      <c r="KL79" s="49"/>
      <c r="KM79" s="49"/>
      <c r="KN79" s="49"/>
      <c r="KO79" s="49"/>
      <c r="KP79" s="49"/>
      <c r="KQ79" s="49"/>
      <c r="KR79" s="49"/>
      <c r="KS79" s="49"/>
      <c r="KT79" s="49"/>
      <c r="KU79" s="49"/>
      <c r="KV79" s="49"/>
      <c r="KW79" s="49"/>
      <c r="KX79" s="49"/>
      <c r="KY79" s="49"/>
      <c r="KZ79" s="49"/>
      <c r="LA79" s="49"/>
      <c r="LB79" s="49"/>
      <c r="LC79" s="49"/>
      <c r="LD79" s="49"/>
      <c r="LE79" s="49"/>
      <c r="LF79" s="49"/>
      <c r="LG79" s="49"/>
      <c r="LH79" s="49"/>
      <c r="LI79" s="49"/>
      <c r="LJ79" s="49"/>
      <c r="LK79" s="49"/>
      <c r="LL79" s="49"/>
      <c r="LM79" s="49"/>
      <c r="LN79" s="49"/>
      <c r="LO79" s="49"/>
      <c r="LP79" s="49"/>
      <c r="LQ79" s="49"/>
      <c r="LR79" s="49"/>
      <c r="LS79" s="49"/>
      <c r="LT79" s="49"/>
      <c r="LU79" s="49"/>
      <c r="LV79" s="49"/>
      <c r="LW79" s="49"/>
      <c r="LX79" s="49"/>
      <c r="LY79" s="49"/>
      <c r="LZ79" s="49"/>
      <c r="MA79" s="49"/>
      <c r="MB79" s="49"/>
      <c r="MC79" s="49"/>
      <c r="MD79" s="49"/>
      <c r="ME79" s="49"/>
      <c r="MF79" s="49"/>
      <c r="MG79" s="49"/>
      <c r="MH79" s="49"/>
      <c r="MI79" s="49"/>
      <c r="MJ79" s="49"/>
      <c r="MK79" s="49"/>
      <c r="ML79" s="49"/>
      <c r="MM79" s="49"/>
      <c r="MN79" s="49"/>
      <c r="MO79" s="49"/>
      <c r="MP79" s="49"/>
      <c r="MQ79" s="49"/>
      <c r="MR79" s="49"/>
      <c r="MS79" s="49"/>
      <c r="MT79" s="49"/>
      <c r="MU79" s="49"/>
      <c r="MV79" s="49"/>
      <c r="MW79" s="49"/>
      <c r="MX79" s="49"/>
      <c r="MY79" s="49"/>
      <c r="MZ79" s="49"/>
      <c r="NA79" s="49"/>
      <c r="NB79" s="49"/>
      <c r="NC79" s="49"/>
      <c r="ND79" s="49"/>
      <c r="NE79" s="49"/>
      <c r="NF79" s="49"/>
      <c r="NG79" s="49"/>
      <c r="NH79" s="49"/>
      <c r="NI79" s="49"/>
    </row>
    <row r="80" spans="2:373" s="15" customFormat="1" hidden="1" outlineLevel="2" x14ac:dyDescent="0.15">
      <c r="B80" s="19"/>
      <c r="C80" s="18" t="s">
        <v>23</v>
      </c>
      <c r="D80" s="42" t="s">
        <v>144</v>
      </c>
      <c r="G80" s="22">
        <f>NETWORKDAYS(H80,I80,Holidays!$C$3:$C$53)</f>
        <v>5</v>
      </c>
      <c r="H80" s="37">
        <v>40994.333333333336</v>
      </c>
      <c r="I80" s="37">
        <v>40998.708333333336</v>
      </c>
      <c r="J80" s="35">
        <v>0</v>
      </c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31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31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31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31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31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31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31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31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31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31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31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25"/>
      <c r="IX80" s="25"/>
      <c r="IY80" s="25"/>
      <c r="IZ80" s="25"/>
      <c r="JA80" s="25"/>
      <c r="JB80" s="31"/>
      <c r="JC80" s="49"/>
      <c r="JD80" s="49"/>
      <c r="JE80" s="49"/>
      <c r="JF80" s="49"/>
      <c r="JG80" s="49"/>
      <c r="JH80" s="49"/>
      <c r="JI80" s="49"/>
      <c r="JJ80" s="49"/>
      <c r="JK80" s="49"/>
      <c r="JL80" s="49"/>
      <c r="JM80" s="49"/>
      <c r="JN80" s="49"/>
      <c r="JO80" s="49"/>
      <c r="JP80" s="49"/>
      <c r="JQ80" s="49"/>
      <c r="JR80" s="49"/>
      <c r="JS80" s="49"/>
      <c r="JT80" s="49"/>
      <c r="JU80" s="49"/>
      <c r="JV80" s="49"/>
      <c r="JW80" s="49"/>
      <c r="JX80" s="49"/>
      <c r="JY80" s="49"/>
      <c r="JZ80" s="49"/>
      <c r="KA80" s="49"/>
      <c r="KB80" s="49"/>
      <c r="KC80" s="49"/>
      <c r="KD80" s="49"/>
      <c r="KE80" s="49"/>
      <c r="KF80" s="49"/>
      <c r="KG80" s="49"/>
      <c r="KH80" s="49"/>
      <c r="KI80" s="49"/>
      <c r="KJ80" s="49"/>
      <c r="KK80" s="49"/>
      <c r="KL80" s="49"/>
      <c r="KM80" s="49"/>
      <c r="KN80" s="49"/>
      <c r="KO80" s="49"/>
      <c r="KP80" s="49"/>
      <c r="KQ80" s="49"/>
      <c r="KR80" s="49"/>
      <c r="KS80" s="49"/>
      <c r="KT80" s="49"/>
      <c r="KU80" s="49"/>
      <c r="KV80" s="49"/>
      <c r="KW80" s="49"/>
      <c r="KX80" s="49"/>
      <c r="KY80" s="49"/>
      <c r="KZ80" s="49"/>
      <c r="LA80" s="49"/>
      <c r="LB80" s="49"/>
      <c r="LC80" s="49"/>
      <c r="LD80" s="49"/>
      <c r="LE80" s="49"/>
      <c r="LF80" s="49"/>
      <c r="LG80" s="49"/>
      <c r="LH80" s="49"/>
      <c r="LI80" s="49"/>
      <c r="LJ80" s="49"/>
      <c r="LK80" s="49"/>
      <c r="LL80" s="49"/>
      <c r="LM80" s="49"/>
      <c r="LN80" s="49"/>
      <c r="LO80" s="49"/>
      <c r="LP80" s="49"/>
      <c r="LQ80" s="49"/>
      <c r="LR80" s="49"/>
      <c r="LS80" s="49"/>
      <c r="LT80" s="49"/>
      <c r="LU80" s="49"/>
      <c r="LV80" s="49"/>
      <c r="LW80" s="49"/>
      <c r="LX80" s="49"/>
      <c r="LY80" s="49"/>
      <c r="LZ80" s="49"/>
      <c r="MA80" s="49"/>
      <c r="MB80" s="49"/>
      <c r="MC80" s="49"/>
      <c r="MD80" s="49"/>
      <c r="ME80" s="49"/>
      <c r="MF80" s="49"/>
      <c r="MG80" s="49"/>
      <c r="MH80" s="49"/>
      <c r="MI80" s="49"/>
      <c r="MJ80" s="49"/>
      <c r="MK80" s="49"/>
      <c r="ML80" s="49"/>
      <c r="MM80" s="49"/>
      <c r="MN80" s="49"/>
      <c r="MO80" s="49"/>
      <c r="MP80" s="49"/>
      <c r="MQ80" s="49"/>
      <c r="MR80" s="49"/>
      <c r="MS80" s="49"/>
      <c r="MT80" s="49"/>
      <c r="MU80" s="49"/>
      <c r="MV80" s="49"/>
      <c r="MW80" s="49"/>
      <c r="MX80" s="49"/>
      <c r="MY80" s="49"/>
      <c r="MZ80" s="49"/>
      <c r="NA80" s="49"/>
      <c r="NB80" s="49"/>
      <c r="NC80" s="49"/>
      <c r="ND80" s="49"/>
      <c r="NE80" s="49"/>
      <c r="NF80" s="49"/>
      <c r="NG80" s="49"/>
      <c r="NH80" s="49"/>
      <c r="NI80" s="49"/>
    </row>
    <row r="81" spans="2:373" ht="3.75" hidden="1" customHeight="1" outlineLevel="2" x14ac:dyDescent="0.15">
      <c r="B81" s="4"/>
      <c r="C81" s="1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32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32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32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32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32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32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32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32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32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32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29"/>
      <c r="IC81" s="29"/>
      <c r="ID81" s="29"/>
      <c r="IE81" s="29"/>
      <c r="IF81" s="29"/>
      <c r="IG81" s="32"/>
      <c r="IH81" s="29"/>
      <c r="II81" s="29"/>
      <c r="IJ81" s="29"/>
      <c r="IK81" s="29"/>
      <c r="IL81" s="29"/>
      <c r="IM81" s="29"/>
      <c r="IN81" s="29"/>
      <c r="IO81" s="29"/>
      <c r="IP81" s="29"/>
      <c r="IQ81" s="29"/>
      <c r="IR81" s="29"/>
      <c r="IS81" s="29"/>
      <c r="IT81" s="29"/>
      <c r="IU81" s="29"/>
      <c r="IV81" s="29"/>
      <c r="IW81" s="29"/>
      <c r="IX81" s="29"/>
      <c r="IY81" s="29"/>
      <c r="IZ81" s="29"/>
      <c r="JA81" s="29"/>
      <c r="JB81" s="32"/>
      <c r="JC81" s="49"/>
      <c r="JD81" s="49"/>
      <c r="JE81" s="49"/>
      <c r="JF81" s="49"/>
      <c r="JG81" s="49"/>
      <c r="JH81" s="49"/>
      <c r="JI81" s="49"/>
      <c r="JJ81" s="49"/>
      <c r="JK81" s="49"/>
      <c r="JL81" s="49"/>
      <c r="JM81" s="49"/>
      <c r="JN81" s="49"/>
      <c r="JO81" s="49"/>
      <c r="JP81" s="49"/>
      <c r="JQ81" s="49"/>
      <c r="JR81" s="49"/>
      <c r="JS81" s="49"/>
      <c r="JT81" s="49"/>
      <c r="JU81" s="49"/>
      <c r="JV81" s="49"/>
      <c r="JW81" s="49"/>
      <c r="JX81" s="49"/>
      <c r="JY81" s="49"/>
      <c r="JZ81" s="49"/>
      <c r="KA81" s="49"/>
      <c r="KB81" s="49"/>
      <c r="KC81" s="49"/>
      <c r="KD81" s="49"/>
      <c r="KE81" s="49"/>
      <c r="KF81" s="49"/>
      <c r="KG81" s="49"/>
      <c r="KH81" s="49"/>
      <c r="KI81" s="49"/>
      <c r="KJ81" s="49"/>
      <c r="KK81" s="49"/>
      <c r="KL81" s="49"/>
      <c r="KM81" s="49"/>
      <c r="KN81" s="49"/>
      <c r="KO81" s="49"/>
      <c r="KP81" s="49"/>
      <c r="KQ81" s="49"/>
      <c r="KR81" s="49"/>
      <c r="KS81" s="49"/>
      <c r="KT81" s="49"/>
      <c r="KU81" s="49"/>
      <c r="KV81" s="49"/>
      <c r="KW81" s="49"/>
      <c r="KX81" s="49"/>
      <c r="KY81" s="49"/>
      <c r="KZ81" s="49"/>
      <c r="LA81" s="49"/>
      <c r="LB81" s="49"/>
      <c r="LC81" s="49"/>
      <c r="LD81" s="49"/>
      <c r="LE81" s="49"/>
      <c r="LF81" s="49"/>
      <c r="LG81" s="49"/>
      <c r="LH81" s="49"/>
      <c r="LI81" s="49"/>
      <c r="LJ81" s="49"/>
      <c r="LK81" s="49"/>
      <c r="LL81" s="49"/>
      <c r="LM81" s="49"/>
      <c r="LN81" s="49"/>
      <c r="LO81" s="49"/>
      <c r="LP81" s="49"/>
      <c r="LQ81" s="49"/>
      <c r="LR81" s="49"/>
      <c r="LS81" s="49"/>
      <c r="LT81" s="49"/>
      <c r="LU81" s="49"/>
      <c r="LV81" s="49"/>
      <c r="LW81" s="49"/>
      <c r="LX81" s="49"/>
      <c r="LY81" s="49"/>
      <c r="LZ81" s="49"/>
      <c r="MA81" s="49"/>
      <c r="MB81" s="49"/>
      <c r="MC81" s="49"/>
      <c r="MD81" s="49"/>
      <c r="ME81" s="49"/>
      <c r="MF81" s="49"/>
      <c r="MG81" s="49"/>
      <c r="MH81" s="49"/>
      <c r="MI81" s="49"/>
      <c r="MJ81" s="49"/>
      <c r="MK81" s="49"/>
      <c r="ML81" s="49"/>
      <c r="MM81" s="49"/>
      <c r="MN81" s="49"/>
      <c r="MO81" s="49"/>
      <c r="MP81" s="49"/>
      <c r="MQ81" s="49"/>
      <c r="MR81" s="49"/>
      <c r="MS81" s="49"/>
      <c r="MT81" s="49"/>
      <c r="MU81" s="49"/>
      <c r="MV81" s="49"/>
      <c r="MW81" s="49"/>
      <c r="MX81" s="49"/>
      <c r="MY81" s="49"/>
      <c r="MZ81" s="49"/>
      <c r="NA81" s="49"/>
      <c r="NB81" s="49"/>
      <c r="NC81" s="49"/>
      <c r="ND81" s="49"/>
      <c r="NE81" s="49"/>
      <c r="NF81" s="49"/>
      <c r="NG81" s="49"/>
      <c r="NH81" s="49"/>
      <c r="NI81" s="49"/>
    </row>
    <row r="82" spans="2:373" s="15" customFormat="1" hidden="1" outlineLevel="2" x14ac:dyDescent="0.15">
      <c r="B82" s="19"/>
      <c r="C82" s="18" t="s">
        <v>24</v>
      </c>
      <c r="D82" s="42" t="s">
        <v>144</v>
      </c>
      <c r="G82" s="22">
        <f>NETWORKDAYS(H82,I82,Holidays!$C$3:$C$53)</f>
        <v>4</v>
      </c>
      <c r="H82" s="37">
        <v>41001.333333333336</v>
      </c>
      <c r="I82" s="37">
        <v>41005.708333333336</v>
      </c>
      <c r="J82" s="35">
        <v>0</v>
      </c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31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31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31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31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31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31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31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31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31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31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31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25"/>
      <c r="IX82" s="25"/>
      <c r="IY82" s="25"/>
      <c r="IZ82" s="25"/>
      <c r="JA82" s="25"/>
      <c r="JB82" s="31"/>
      <c r="JC82" s="49"/>
      <c r="JD82" s="49"/>
      <c r="JE82" s="49"/>
      <c r="JF82" s="49"/>
      <c r="JG82" s="49"/>
      <c r="JH82" s="49"/>
      <c r="JI82" s="49"/>
      <c r="JJ82" s="49"/>
      <c r="JK82" s="49"/>
      <c r="JL82" s="49"/>
      <c r="JM82" s="49"/>
      <c r="JN82" s="49"/>
      <c r="JO82" s="49"/>
      <c r="JP82" s="49"/>
      <c r="JQ82" s="49"/>
      <c r="JR82" s="49"/>
      <c r="JS82" s="49"/>
      <c r="JT82" s="49"/>
      <c r="JU82" s="49"/>
      <c r="JV82" s="49"/>
      <c r="JW82" s="49"/>
      <c r="JX82" s="49"/>
      <c r="JY82" s="49"/>
      <c r="JZ82" s="49"/>
      <c r="KA82" s="49"/>
      <c r="KB82" s="49"/>
      <c r="KC82" s="49"/>
      <c r="KD82" s="49"/>
      <c r="KE82" s="49"/>
      <c r="KF82" s="49"/>
      <c r="KG82" s="49"/>
      <c r="KH82" s="49"/>
      <c r="KI82" s="49"/>
      <c r="KJ82" s="49"/>
      <c r="KK82" s="49"/>
      <c r="KL82" s="49"/>
      <c r="KM82" s="49"/>
      <c r="KN82" s="49"/>
      <c r="KO82" s="49"/>
      <c r="KP82" s="49"/>
      <c r="KQ82" s="49"/>
      <c r="KR82" s="49"/>
      <c r="KS82" s="49"/>
      <c r="KT82" s="49"/>
      <c r="KU82" s="49"/>
      <c r="KV82" s="49"/>
      <c r="KW82" s="49"/>
      <c r="KX82" s="49"/>
      <c r="KY82" s="49"/>
      <c r="KZ82" s="49"/>
      <c r="LA82" s="49"/>
      <c r="LB82" s="49"/>
      <c r="LC82" s="49"/>
      <c r="LD82" s="49"/>
      <c r="LE82" s="49"/>
      <c r="LF82" s="49"/>
      <c r="LG82" s="49"/>
      <c r="LH82" s="49"/>
      <c r="LI82" s="49"/>
      <c r="LJ82" s="49"/>
      <c r="LK82" s="49"/>
      <c r="LL82" s="49"/>
      <c r="LM82" s="49"/>
      <c r="LN82" s="49"/>
      <c r="LO82" s="49"/>
      <c r="LP82" s="49"/>
      <c r="LQ82" s="49"/>
      <c r="LR82" s="49"/>
      <c r="LS82" s="49"/>
      <c r="LT82" s="49"/>
      <c r="LU82" s="49"/>
      <c r="LV82" s="49"/>
      <c r="LW82" s="49"/>
      <c r="LX82" s="49"/>
      <c r="LY82" s="49"/>
      <c r="LZ82" s="49"/>
      <c r="MA82" s="49"/>
      <c r="MB82" s="49"/>
      <c r="MC82" s="49"/>
      <c r="MD82" s="49"/>
      <c r="ME82" s="49"/>
      <c r="MF82" s="49"/>
      <c r="MG82" s="49"/>
      <c r="MH82" s="49"/>
      <c r="MI82" s="49"/>
      <c r="MJ82" s="49"/>
      <c r="MK82" s="49"/>
      <c r="ML82" s="49"/>
      <c r="MM82" s="49"/>
      <c r="MN82" s="49"/>
      <c r="MO82" s="49"/>
      <c r="MP82" s="49"/>
      <c r="MQ82" s="49"/>
      <c r="MR82" s="49"/>
      <c r="MS82" s="49"/>
      <c r="MT82" s="49"/>
      <c r="MU82" s="49"/>
      <c r="MV82" s="49"/>
      <c r="MW82" s="49"/>
      <c r="MX82" s="49"/>
      <c r="MY82" s="49"/>
      <c r="MZ82" s="49"/>
      <c r="NA82" s="49"/>
      <c r="NB82" s="49"/>
      <c r="NC82" s="49"/>
      <c r="ND82" s="49"/>
      <c r="NE82" s="49"/>
      <c r="NF82" s="49"/>
      <c r="NG82" s="49"/>
      <c r="NH82" s="49"/>
      <c r="NI82" s="49"/>
    </row>
    <row r="83" spans="2:373" ht="3.75" customHeight="1" outlineLevel="1" x14ac:dyDescent="0.15">
      <c r="B83" s="4"/>
      <c r="C83" s="1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32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2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32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32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32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32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32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32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32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32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29"/>
      <c r="IC83" s="29"/>
      <c r="ID83" s="29"/>
      <c r="IE83" s="29"/>
      <c r="IF83" s="29"/>
      <c r="IG83" s="32"/>
      <c r="IH83" s="29"/>
      <c r="II83" s="29"/>
      <c r="IJ83" s="29"/>
      <c r="IK83" s="29"/>
      <c r="IL83" s="29"/>
      <c r="IM83" s="29"/>
      <c r="IN83" s="29"/>
      <c r="IO83" s="29"/>
      <c r="IP83" s="29"/>
      <c r="IQ83" s="29"/>
      <c r="IR83" s="29"/>
      <c r="IS83" s="29"/>
      <c r="IT83" s="29"/>
      <c r="IU83" s="29"/>
      <c r="IV83" s="29"/>
      <c r="IW83" s="29"/>
      <c r="IX83" s="29"/>
      <c r="IY83" s="29"/>
      <c r="IZ83" s="29"/>
      <c r="JA83" s="29"/>
      <c r="JB83" s="32"/>
      <c r="JC83" s="49"/>
      <c r="JD83" s="49"/>
      <c r="JE83" s="49"/>
      <c r="JF83" s="49"/>
      <c r="JG83" s="49"/>
      <c r="JH83" s="49"/>
      <c r="JI83" s="49"/>
      <c r="JJ83" s="49"/>
      <c r="JK83" s="49"/>
      <c r="JL83" s="49"/>
      <c r="JM83" s="49"/>
      <c r="JN83" s="49"/>
      <c r="JO83" s="49"/>
      <c r="JP83" s="49"/>
      <c r="JQ83" s="49"/>
      <c r="JR83" s="49"/>
      <c r="JS83" s="49"/>
      <c r="JT83" s="49"/>
      <c r="JU83" s="49"/>
      <c r="JV83" s="49"/>
      <c r="JW83" s="49"/>
      <c r="JX83" s="49"/>
      <c r="JY83" s="49"/>
      <c r="JZ83" s="49"/>
      <c r="KA83" s="49"/>
      <c r="KB83" s="49"/>
      <c r="KC83" s="49"/>
      <c r="KD83" s="49"/>
      <c r="KE83" s="49"/>
      <c r="KF83" s="49"/>
      <c r="KG83" s="49"/>
      <c r="KH83" s="49"/>
      <c r="KI83" s="49"/>
      <c r="KJ83" s="49"/>
      <c r="KK83" s="49"/>
      <c r="KL83" s="49"/>
      <c r="KM83" s="49"/>
      <c r="KN83" s="49"/>
      <c r="KO83" s="49"/>
      <c r="KP83" s="49"/>
      <c r="KQ83" s="49"/>
      <c r="KR83" s="49"/>
      <c r="KS83" s="49"/>
      <c r="KT83" s="49"/>
      <c r="KU83" s="49"/>
      <c r="KV83" s="49"/>
      <c r="KW83" s="49"/>
      <c r="KX83" s="49"/>
      <c r="KY83" s="49"/>
      <c r="KZ83" s="49"/>
      <c r="LA83" s="49"/>
      <c r="LB83" s="49"/>
      <c r="LC83" s="49"/>
      <c r="LD83" s="49"/>
      <c r="LE83" s="49"/>
      <c r="LF83" s="49"/>
      <c r="LG83" s="49"/>
      <c r="LH83" s="49"/>
      <c r="LI83" s="49"/>
      <c r="LJ83" s="49"/>
      <c r="LK83" s="49"/>
      <c r="LL83" s="49"/>
      <c r="LM83" s="49"/>
      <c r="LN83" s="49"/>
      <c r="LO83" s="49"/>
      <c r="LP83" s="49"/>
      <c r="LQ83" s="49"/>
      <c r="LR83" s="49"/>
      <c r="LS83" s="49"/>
      <c r="LT83" s="49"/>
      <c r="LU83" s="49"/>
      <c r="LV83" s="49"/>
      <c r="LW83" s="49"/>
      <c r="LX83" s="49"/>
      <c r="LY83" s="49"/>
      <c r="LZ83" s="49"/>
      <c r="MA83" s="49"/>
      <c r="MB83" s="49"/>
      <c r="MC83" s="49"/>
      <c r="MD83" s="49"/>
      <c r="ME83" s="49"/>
      <c r="MF83" s="49"/>
      <c r="MG83" s="49"/>
      <c r="MH83" s="49"/>
      <c r="MI83" s="49"/>
      <c r="MJ83" s="49"/>
      <c r="MK83" s="49"/>
      <c r="ML83" s="49"/>
      <c r="MM83" s="49"/>
      <c r="MN83" s="49"/>
      <c r="MO83" s="49"/>
      <c r="MP83" s="49"/>
      <c r="MQ83" s="49"/>
      <c r="MR83" s="49"/>
      <c r="MS83" s="49"/>
      <c r="MT83" s="49"/>
      <c r="MU83" s="49"/>
      <c r="MV83" s="49"/>
      <c r="MW83" s="49"/>
      <c r="MX83" s="49"/>
      <c r="MY83" s="49"/>
      <c r="MZ83" s="49"/>
      <c r="NA83" s="49"/>
      <c r="NB83" s="49"/>
      <c r="NC83" s="49"/>
      <c r="ND83" s="49"/>
      <c r="NE83" s="49"/>
      <c r="NF83" s="49"/>
      <c r="NG83" s="49"/>
      <c r="NH83" s="49"/>
      <c r="NI83" s="49"/>
    </row>
    <row r="84" spans="2:373" s="15" customFormat="1" outlineLevel="1" x14ac:dyDescent="0.15">
      <c r="B84" s="19">
        <v>2.8</v>
      </c>
      <c r="C84" s="15" t="s">
        <v>144</v>
      </c>
      <c r="G84" s="22">
        <f>NETWORKDAYS(H84,I84,Holidays!$C$3:$C$53)</f>
        <v>10</v>
      </c>
      <c r="H84" s="37">
        <v>40987</v>
      </c>
      <c r="I84" s="37">
        <v>40998.708333333336</v>
      </c>
      <c r="J84" s="35">
        <v>0</v>
      </c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31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31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31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31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31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31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31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31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31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31"/>
      <c r="HL84" s="25"/>
      <c r="HM84" s="25"/>
      <c r="HN84" s="25"/>
      <c r="HO84" s="25"/>
      <c r="HP84" s="25"/>
      <c r="HQ84" s="25"/>
      <c r="HR84" s="25"/>
      <c r="HS84" s="25"/>
      <c r="HT84" s="25"/>
      <c r="HU84" s="25"/>
      <c r="HV84" s="25"/>
      <c r="HW84" s="25"/>
      <c r="HX84" s="25"/>
      <c r="HY84" s="25"/>
      <c r="HZ84" s="25"/>
      <c r="IA84" s="25"/>
      <c r="IB84" s="25"/>
      <c r="IC84" s="25"/>
      <c r="ID84" s="25"/>
      <c r="IE84" s="25"/>
      <c r="IF84" s="25"/>
      <c r="IG84" s="31"/>
      <c r="IH84" s="25"/>
      <c r="II84" s="25"/>
      <c r="IJ84" s="25"/>
      <c r="IK84" s="25"/>
      <c r="IL84" s="25"/>
      <c r="IM84" s="25"/>
      <c r="IN84" s="25"/>
      <c r="IO84" s="25"/>
      <c r="IP84" s="25"/>
      <c r="IQ84" s="25"/>
      <c r="IR84" s="25"/>
      <c r="IS84" s="25"/>
      <c r="IT84" s="25"/>
      <c r="IU84" s="25"/>
      <c r="IV84" s="25"/>
      <c r="IW84" s="25"/>
      <c r="IX84" s="25"/>
      <c r="IY84" s="25"/>
      <c r="IZ84" s="25"/>
      <c r="JA84" s="25"/>
      <c r="JB84" s="31"/>
      <c r="JC84" s="49"/>
      <c r="JD84" s="49"/>
      <c r="JE84" s="49"/>
      <c r="JF84" s="49"/>
      <c r="JG84" s="49"/>
      <c r="JH84" s="49"/>
      <c r="JI84" s="49"/>
      <c r="JJ84" s="49"/>
      <c r="JK84" s="49"/>
      <c r="JL84" s="49"/>
      <c r="JM84" s="49"/>
      <c r="JN84" s="49"/>
      <c r="JO84" s="49"/>
      <c r="JP84" s="49"/>
      <c r="JQ84" s="49"/>
      <c r="JR84" s="49"/>
      <c r="JS84" s="49"/>
      <c r="JT84" s="49"/>
      <c r="JU84" s="49"/>
      <c r="JV84" s="49"/>
      <c r="JW84" s="49"/>
      <c r="JX84" s="49"/>
      <c r="JY84" s="49"/>
      <c r="JZ84" s="49"/>
      <c r="KA84" s="49"/>
      <c r="KB84" s="49"/>
      <c r="KC84" s="49"/>
      <c r="KD84" s="49"/>
      <c r="KE84" s="49"/>
      <c r="KF84" s="49"/>
      <c r="KG84" s="49"/>
      <c r="KH84" s="49"/>
      <c r="KI84" s="49"/>
      <c r="KJ84" s="49"/>
      <c r="KK84" s="49"/>
      <c r="KL84" s="49"/>
      <c r="KM84" s="49"/>
      <c r="KN84" s="49"/>
      <c r="KO84" s="49"/>
      <c r="KP84" s="49"/>
      <c r="KQ84" s="49"/>
      <c r="KR84" s="49"/>
      <c r="KS84" s="49"/>
      <c r="KT84" s="49"/>
      <c r="KU84" s="49"/>
      <c r="KV84" s="49"/>
      <c r="KW84" s="49"/>
      <c r="KX84" s="49"/>
      <c r="KY84" s="49"/>
      <c r="KZ84" s="49"/>
      <c r="LA84" s="49"/>
      <c r="LB84" s="49"/>
      <c r="LC84" s="49"/>
      <c r="LD84" s="49"/>
      <c r="LE84" s="49"/>
      <c r="LF84" s="49"/>
      <c r="LG84" s="49"/>
      <c r="LH84" s="49"/>
      <c r="LI84" s="49"/>
      <c r="LJ84" s="49"/>
      <c r="LK84" s="49"/>
      <c r="LL84" s="49"/>
      <c r="LM84" s="49"/>
      <c r="LN84" s="49"/>
      <c r="LO84" s="49"/>
      <c r="LP84" s="49"/>
      <c r="LQ84" s="49"/>
      <c r="LR84" s="49"/>
      <c r="LS84" s="49"/>
      <c r="LT84" s="49"/>
      <c r="LU84" s="49"/>
      <c r="LV84" s="49"/>
      <c r="LW84" s="49"/>
      <c r="LX84" s="49"/>
      <c r="LY84" s="49"/>
      <c r="LZ84" s="49"/>
      <c r="MA84" s="49"/>
      <c r="MB84" s="49"/>
      <c r="MC84" s="49"/>
      <c r="MD84" s="49"/>
      <c r="ME84" s="49"/>
      <c r="MF84" s="49"/>
      <c r="MG84" s="49"/>
      <c r="MH84" s="49"/>
      <c r="MI84" s="49"/>
      <c r="MJ84" s="49"/>
      <c r="MK84" s="49"/>
      <c r="ML84" s="49"/>
      <c r="MM84" s="49"/>
      <c r="MN84" s="49"/>
      <c r="MO84" s="49"/>
      <c r="MP84" s="49"/>
      <c r="MQ84" s="49"/>
      <c r="MR84" s="49"/>
      <c r="MS84" s="49"/>
      <c r="MT84" s="49"/>
      <c r="MU84" s="49"/>
      <c r="MV84" s="49"/>
      <c r="MW84" s="49"/>
      <c r="MX84" s="49"/>
      <c r="MY84" s="49"/>
      <c r="MZ84" s="49"/>
      <c r="NA84" s="49"/>
      <c r="NB84" s="49"/>
      <c r="NC84" s="49"/>
      <c r="ND84" s="49"/>
      <c r="NE84" s="49"/>
      <c r="NF84" s="49"/>
      <c r="NG84" s="49"/>
      <c r="NH84" s="49"/>
      <c r="NI84" s="49"/>
    </row>
    <row r="85" spans="2:373" ht="3.75" customHeight="1" outlineLevel="1" x14ac:dyDescent="0.15">
      <c r="B85" s="4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32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32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32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32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32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32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32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32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32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32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29"/>
      <c r="IC85" s="29"/>
      <c r="ID85" s="29"/>
      <c r="IE85" s="29"/>
      <c r="IF85" s="29"/>
      <c r="IG85" s="32"/>
      <c r="IH85" s="29"/>
      <c r="II85" s="29"/>
      <c r="IJ85" s="29"/>
      <c r="IK85" s="29"/>
      <c r="IL85" s="29"/>
      <c r="IM85" s="29"/>
      <c r="IN85" s="29"/>
      <c r="IO85" s="29"/>
      <c r="IP85" s="29"/>
      <c r="IQ85" s="29"/>
      <c r="IR85" s="29"/>
      <c r="IS85" s="29"/>
      <c r="IT85" s="29"/>
      <c r="IU85" s="29"/>
      <c r="IV85" s="29"/>
      <c r="IW85" s="29"/>
      <c r="IX85" s="29"/>
      <c r="IY85" s="29"/>
      <c r="IZ85" s="29"/>
      <c r="JA85" s="29"/>
      <c r="JB85" s="32"/>
      <c r="JC85" s="49"/>
      <c r="JD85" s="49"/>
      <c r="JE85" s="49"/>
      <c r="JF85" s="49"/>
      <c r="JG85" s="49"/>
      <c r="JH85" s="49"/>
      <c r="JI85" s="49"/>
      <c r="JJ85" s="49"/>
      <c r="JK85" s="49"/>
      <c r="JL85" s="49"/>
      <c r="JM85" s="49"/>
      <c r="JN85" s="49"/>
      <c r="JO85" s="49"/>
      <c r="JP85" s="49"/>
      <c r="JQ85" s="49"/>
      <c r="JR85" s="49"/>
      <c r="JS85" s="49"/>
      <c r="JT85" s="49"/>
      <c r="JU85" s="49"/>
      <c r="JV85" s="49"/>
      <c r="JW85" s="49"/>
      <c r="JX85" s="49"/>
      <c r="JY85" s="49"/>
      <c r="JZ85" s="49"/>
      <c r="KA85" s="49"/>
      <c r="KB85" s="49"/>
      <c r="KC85" s="49"/>
      <c r="KD85" s="49"/>
      <c r="KE85" s="49"/>
      <c r="KF85" s="49"/>
      <c r="KG85" s="49"/>
      <c r="KH85" s="49"/>
      <c r="KI85" s="49"/>
      <c r="KJ85" s="49"/>
      <c r="KK85" s="49"/>
      <c r="KL85" s="49"/>
      <c r="KM85" s="49"/>
      <c r="KN85" s="49"/>
      <c r="KO85" s="49"/>
      <c r="KP85" s="49"/>
      <c r="KQ85" s="49"/>
      <c r="KR85" s="49"/>
      <c r="KS85" s="49"/>
      <c r="KT85" s="49"/>
      <c r="KU85" s="49"/>
      <c r="KV85" s="49"/>
      <c r="KW85" s="49"/>
      <c r="KX85" s="49"/>
      <c r="KY85" s="49"/>
      <c r="KZ85" s="49"/>
      <c r="LA85" s="49"/>
      <c r="LB85" s="49"/>
      <c r="LC85" s="49"/>
      <c r="LD85" s="49"/>
      <c r="LE85" s="49"/>
      <c r="LF85" s="49"/>
      <c r="LG85" s="49"/>
      <c r="LH85" s="49"/>
      <c r="LI85" s="49"/>
      <c r="LJ85" s="49"/>
      <c r="LK85" s="49"/>
      <c r="LL85" s="49"/>
      <c r="LM85" s="49"/>
      <c r="LN85" s="49"/>
      <c r="LO85" s="49"/>
      <c r="LP85" s="49"/>
      <c r="LQ85" s="49"/>
      <c r="LR85" s="49"/>
      <c r="LS85" s="49"/>
      <c r="LT85" s="49"/>
      <c r="LU85" s="49"/>
      <c r="LV85" s="49"/>
      <c r="LW85" s="49"/>
      <c r="LX85" s="49"/>
      <c r="LY85" s="49"/>
      <c r="LZ85" s="49"/>
      <c r="MA85" s="49"/>
      <c r="MB85" s="49"/>
      <c r="MC85" s="49"/>
      <c r="MD85" s="49"/>
      <c r="ME85" s="49"/>
      <c r="MF85" s="49"/>
      <c r="MG85" s="49"/>
      <c r="MH85" s="49"/>
      <c r="MI85" s="49"/>
      <c r="MJ85" s="49"/>
      <c r="MK85" s="49"/>
      <c r="ML85" s="49"/>
      <c r="MM85" s="49"/>
      <c r="MN85" s="49"/>
      <c r="MO85" s="49"/>
      <c r="MP85" s="49"/>
      <c r="MQ85" s="49"/>
      <c r="MR85" s="49"/>
      <c r="MS85" s="49"/>
      <c r="MT85" s="49"/>
      <c r="MU85" s="49"/>
      <c r="MV85" s="49"/>
      <c r="MW85" s="49"/>
      <c r="MX85" s="49"/>
      <c r="MY85" s="49"/>
      <c r="MZ85" s="49"/>
      <c r="NA85" s="49"/>
      <c r="NB85" s="49"/>
      <c r="NC85" s="49"/>
      <c r="ND85" s="49"/>
      <c r="NE85" s="49"/>
      <c r="NF85" s="49"/>
      <c r="NG85" s="49"/>
      <c r="NH85" s="49"/>
      <c r="NI85" s="49"/>
    </row>
    <row r="86" spans="2:373" s="15" customFormat="1" outlineLevel="1" x14ac:dyDescent="0.15">
      <c r="B86" s="19">
        <v>2.9</v>
      </c>
      <c r="C86" s="15" t="s">
        <v>144</v>
      </c>
      <c r="G86" s="22">
        <f>NETWORKDAYS(H86,I86,Holidays!$C$3:$C$53)</f>
        <v>5</v>
      </c>
      <c r="H86" s="37">
        <v>40959</v>
      </c>
      <c r="I86" s="37">
        <v>40963.708333333336</v>
      </c>
      <c r="J86" s="35">
        <v>0</v>
      </c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31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31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31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31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31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31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31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31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31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31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31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25"/>
      <c r="IX86" s="25"/>
      <c r="IY86" s="25"/>
      <c r="IZ86" s="25"/>
      <c r="JA86" s="25"/>
      <c r="JB86" s="31"/>
      <c r="JC86" s="49"/>
      <c r="JD86" s="49"/>
      <c r="JE86" s="49"/>
      <c r="JF86" s="49"/>
      <c r="JG86" s="49"/>
      <c r="JH86" s="49"/>
      <c r="JI86" s="49"/>
      <c r="JJ86" s="49"/>
      <c r="JK86" s="49"/>
      <c r="JL86" s="49"/>
      <c r="JM86" s="49"/>
      <c r="JN86" s="49"/>
      <c r="JO86" s="49"/>
      <c r="JP86" s="49"/>
      <c r="JQ86" s="49"/>
      <c r="JR86" s="49"/>
      <c r="JS86" s="49"/>
      <c r="JT86" s="49"/>
      <c r="JU86" s="49"/>
      <c r="JV86" s="49"/>
      <c r="JW86" s="49"/>
      <c r="JX86" s="49"/>
      <c r="JY86" s="49"/>
      <c r="JZ86" s="49"/>
      <c r="KA86" s="49"/>
      <c r="KB86" s="49"/>
      <c r="KC86" s="49"/>
      <c r="KD86" s="49"/>
      <c r="KE86" s="49"/>
      <c r="KF86" s="49"/>
      <c r="KG86" s="49"/>
      <c r="KH86" s="49"/>
      <c r="KI86" s="49"/>
      <c r="KJ86" s="49"/>
      <c r="KK86" s="49"/>
      <c r="KL86" s="49"/>
      <c r="KM86" s="49"/>
      <c r="KN86" s="49"/>
      <c r="KO86" s="49"/>
      <c r="KP86" s="49"/>
      <c r="KQ86" s="49"/>
      <c r="KR86" s="49"/>
      <c r="KS86" s="49"/>
      <c r="KT86" s="49"/>
      <c r="KU86" s="49"/>
      <c r="KV86" s="49"/>
      <c r="KW86" s="49"/>
      <c r="KX86" s="49"/>
      <c r="KY86" s="49"/>
      <c r="KZ86" s="49"/>
      <c r="LA86" s="49"/>
      <c r="LB86" s="49"/>
      <c r="LC86" s="49"/>
      <c r="LD86" s="49"/>
      <c r="LE86" s="49"/>
      <c r="LF86" s="49"/>
      <c r="LG86" s="49"/>
      <c r="LH86" s="49"/>
      <c r="LI86" s="49"/>
      <c r="LJ86" s="49"/>
      <c r="LK86" s="49"/>
      <c r="LL86" s="49"/>
      <c r="LM86" s="49"/>
      <c r="LN86" s="49"/>
      <c r="LO86" s="49"/>
      <c r="LP86" s="49"/>
      <c r="LQ86" s="49"/>
      <c r="LR86" s="49"/>
      <c r="LS86" s="49"/>
      <c r="LT86" s="49"/>
      <c r="LU86" s="49"/>
      <c r="LV86" s="49"/>
      <c r="LW86" s="49"/>
      <c r="LX86" s="49"/>
      <c r="LY86" s="49"/>
      <c r="LZ86" s="49"/>
      <c r="MA86" s="49"/>
      <c r="MB86" s="49"/>
      <c r="MC86" s="49"/>
      <c r="MD86" s="49"/>
      <c r="ME86" s="49"/>
      <c r="MF86" s="49"/>
      <c r="MG86" s="49"/>
      <c r="MH86" s="49"/>
      <c r="MI86" s="49"/>
      <c r="MJ86" s="49"/>
      <c r="MK86" s="49"/>
      <c r="ML86" s="49"/>
      <c r="MM86" s="49"/>
      <c r="MN86" s="49"/>
      <c r="MO86" s="49"/>
      <c r="MP86" s="49"/>
      <c r="MQ86" s="49"/>
      <c r="MR86" s="49"/>
      <c r="MS86" s="49"/>
      <c r="MT86" s="49"/>
      <c r="MU86" s="49"/>
      <c r="MV86" s="49"/>
      <c r="MW86" s="49"/>
      <c r="MX86" s="49"/>
      <c r="MY86" s="49"/>
      <c r="MZ86" s="49"/>
      <c r="NA86" s="49"/>
      <c r="NB86" s="49"/>
      <c r="NC86" s="49"/>
      <c r="ND86" s="49"/>
      <c r="NE86" s="49"/>
      <c r="NF86" s="49"/>
      <c r="NG86" s="49"/>
      <c r="NH86" s="49"/>
      <c r="NI86" s="49"/>
    </row>
    <row r="87" spans="2:373" ht="3.75" customHeight="1" outlineLevel="1" x14ac:dyDescent="0.15">
      <c r="B87" s="4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32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32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32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32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32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32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32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32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32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32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29"/>
      <c r="IC87" s="29"/>
      <c r="ID87" s="29"/>
      <c r="IE87" s="29"/>
      <c r="IF87" s="29"/>
      <c r="IG87" s="32"/>
      <c r="IH87" s="29"/>
      <c r="II87" s="29"/>
      <c r="IJ87" s="29"/>
      <c r="IK87" s="29"/>
      <c r="IL87" s="29"/>
      <c r="IM87" s="29"/>
      <c r="IN87" s="29"/>
      <c r="IO87" s="29"/>
      <c r="IP87" s="29"/>
      <c r="IQ87" s="29"/>
      <c r="IR87" s="29"/>
      <c r="IS87" s="29"/>
      <c r="IT87" s="29"/>
      <c r="IU87" s="29"/>
      <c r="IV87" s="29"/>
      <c r="IW87" s="29"/>
      <c r="IX87" s="29"/>
      <c r="IY87" s="29"/>
      <c r="IZ87" s="29"/>
      <c r="JA87" s="29"/>
      <c r="JB87" s="32"/>
      <c r="JC87" s="49"/>
      <c r="JD87" s="49"/>
      <c r="JE87" s="49"/>
      <c r="JF87" s="49"/>
      <c r="JG87" s="49"/>
      <c r="JH87" s="49"/>
      <c r="JI87" s="49"/>
      <c r="JJ87" s="49"/>
      <c r="JK87" s="49"/>
      <c r="JL87" s="49"/>
      <c r="JM87" s="49"/>
      <c r="JN87" s="49"/>
      <c r="JO87" s="49"/>
      <c r="JP87" s="49"/>
      <c r="JQ87" s="49"/>
      <c r="JR87" s="49"/>
      <c r="JS87" s="49"/>
      <c r="JT87" s="49"/>
      <c r="JU87" s="49"/>
      <c r="JV87" s="49"/>
      <c r="JW87" s="49"/>
      <c r="JX87" s="49"/>
      <c r="JY87" s="49"/>
      <c r="JZ87" s="49"/>
      <c r="KA87" s="49"/>
      <c r="KB87" s="49"/>
      <c r="KC87" s="49"/>
      <c r="KD87" s="49"/>
      <c r="KE87" s="49"/>
      <c r="KF87" s="49"/>
      <c r="KG87" s="49"/>
      <c r="KH87" s="49"/>
      <c r="KI87" s="49"/>
      <c r="KJ87" s="49"/>
      <c r="KK87" s="49"/>
      <c r="KL87" s="49"/>
      <c r="KM87" s="49"/>
      <c r="KN87" s="49"/>
      <c r="KO87" s="49"/>
      <c r="KP87" s="49"/>
      <c r="KQ87" s="49"/>
      <c r="KR87" s="49"/>
      <c r="KS87" s="49"/>
      <c r="KT87" s="49"/>
      <c r="KU87" s="49"/>
      <c r="KV87" s="49"/>
      <c r="KW87" s="49"/>
      <c r="KX87" s="49"/>
      <c r="KY87" s="49"/>
      <c r="KZ87" s="49"/>
      <c r="LA87" s="49"/>
      <c r="LB87" s="49"/>
      <c r="LC87" s="49"/>
      <c r="LD87" s="49"/>
      <c r="LE87" s="49"/>
      <c r="LF87" s="49"/>
      <c r="LG87" s="49"/>
      <c r="LH87" s="49"/>
      <c r="LI87" s="49"/>
      <c r="LJ87" s="49"/>
      <c r="LK87" s="49"/>
      <c r="LL87" s="49"/>
      <c r="LM87" s="49"/>
      <c r="LN87" s="49"/>
      <c r="LO87" s="49"/>
      <c r="LP87" s="49"/>
      <c r="LQ87" s="49"/>
      <c r="LR87" s="49"/>
      <c r="LS87" s="49"/>
      <c r="LT87" s="49"/>
      <c r="LU87" s="49"/>
      <c r="LV87" s="49"/>
      <c r="LW87" s="49"/>
      <c r="LX87" s="49"/>
      <c r="LY87" s="49"/>
      <c r="LZ87" s="49"/>
      <c r="MA87" s="49"/>
      <c r="MB87" s="49"/>
      <c r="MC87" s="49"/>
      <c r="MD87" s="49"/>
      <c r="ME87" s="49"/>
      <c r="MF87" s="49"/>
      <c r="MG87" s="49"/>
      <c r="MH87" s="49"/>
      <c r="MI87" s="49"/>
      <c r="MJ87" s="49"/>
      <c r="MK87" s="49"/>
      <c r="ML87" s="49"/>
      <c r="MM87" s="49"/>
      <c r="MN87" s="49"/>
      <c r="MO87" s="49"/>
      <c r="MP87" s="49"/>
      <c r="MQ87" s="49"/>
      <c r="MR87" s="49"/>
      <c r="MS87" s="49"/>
      <c r="MT87" s="49"/>
      <c r="MU87" s="49"/>
      <c r="MV87" s="49"/>
      <c r="MW87" s="49"/>
      <c r="MX87" s="49"/>
      <c r="MY87" s="49"/>
      <c r="MZ87" s="49"/>
      <c r="NA87" s="49"/>
      <c r="NB87" s="49"/>
      <c r="NC87" s="49"/>
      <c r="ND87" s="49"/>
      <c r="NE87" s="49"/>
      <c r="NF87" s="49"/>
      <c r="NG87" s="49"/>
      <c r="NH87" s="49"/>
      <c r="NI87" s="49"/>
    </row>
    <row r="88" spans="2:373" s="15" customFormat="1" outlineLevel="1" collapsed="1" x14ac:dyDescent="0.15">
      <c r="B88" s="19" t="s">
        <v>25</v>
      </c>
      <c r="C88" s="15" t="s">
        <v>144</v>
      </c>
      <c r="G88" s="22">
        <f>NETWORKDAYS(H88,I88,Holidays!$C$3:$C$53)</f>
        <v>29</v>
      </c>
      <c r="H88" s="37">
        <v>40966</v>
      </c>
      <c r="I88" s="37">
        <v>41005.708333333336</v>
      </c>
      <c r="J88" s="35">
        <v>0</v>
      </c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31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31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31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31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31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31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31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31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31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31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31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25"/>
      <c r="IX88" s="25"/>
      <c r="IY88" s="25"/>
      <c r="IZ88" s="25"/>
      <c r="JA88" s="25"/>
      <c r="JB88" s="31"/>
      <c r="JC88" s="49"/>
      <c r="JD88" s="49"/>
      <c r="JE88" s="49"/>
      <c r="JF88" s="49"/>
      <c r="JG88" s="49"/>
      <c r="JH88" s="49"/>
      <c r="JI88" s="49"/>
      <c r="JJ88" s="49"/>
      <c r="JK88" s="49"/>
      <c r="JL88" s="49"/>
      <c r="JM88" s="49"/>
      <c r="JN88" s="49"/>
      <c r="JO88" s="49"/>
      <c r="JP88" s="49"/>
      <c r="JQ88" s="49"/>
      <c r="JR88" s="49"/>
      <c r="JS88" s="49"/>
      <c r="JT88" s="49"/>
      <c r="JU88" s="49"/>
      <c r="JV88" s="49"/>
      <c r="JW88" s="49"/>
      <c r="JX88" s="49"/>
      <c r="JY88" s="49"/>
      <c r="JZ88" s="49"/>
      <c r="KA88" s="49"/>
      <c r="KB88" s="49"/>
      <c r="KC88" s="49"/>
      <c r="KD88" s="49"/>
      <c r="KE88" s="49"/>
      <c r="KF88" s="49"/>
      <c r="KG88" s="49"/>
      <c r="KH88" s="49"/>
      <c r="KI88" s="49"/>
      <c r="KJ88" s="49"/>
      <c r="KK88" s="49"/>
      <c r="KL88" s="49"/>
      <c r="KM88" s="49"/>
      <c r="KN88" s="49"/>
      <c r="KO88" s="49"/>
      <c r="KP88" s="49"/>
      <c r="KQ88" s="49"/>
      <c r="KR88" s="49"/>
      <c r="KS88" s="49"/>
      <c r="KT88" s="49"/>
      <c r="KU88" s="49"/>
      <c r="KV88" s="49"/>
      <c r="KW88" s="49"/>
      <c r="KX88" s="49"/>
      <c r="KY88" s="49"/>
      <c r="KZ88" s="49"/>
      <c r="LA88" s="49"/>
      <c r="LB88" s="49"/>
      <c r="LC88" s="49"/>
      <c r="LD88" s="49"/>
      <c r="LE88" s="49"/>
      <c r="LF88" s="49"/>
      <c r="LG88" s="49"/>
      <c r="LH88" s="49"/>
      <c r="LI88" s="49"/>
      <c r="LJ88" s="49"/>
      <c r="LK88" s="49"/>
      <c r="LL88" s="49"/>
      <c r="LM88" s="49"/>
      <c r="LN88" s="49"/>
      <c r="LO88" s="49"/>
      <c r="LP88" s="49"/>
      <c r="LQ88" s="49"/>
      <c r="LR88" s="49"/>
      <c r="LS88" s="49"/>
      <c r="LT88" s="49"/>
      <c r="LU88" s="49"/>
      <c r="LV88" s="49"/>
      <c r="LW88" s="49"/>
      <c r="LX88" s="49"/>
      <c r="LY88" s="49"/>
      <c r="LZ88" s="49"/>
      <c r="MA88" s="49"/>
      <c r="MB88" s="49"/>
      <c r="MC88" s="49"/>
      <c r="MD88" s="49"/>
      <c r="ME88" s="49"/>
      <c r="MF88" s="49"/>
      <c r="MG88" s="49"/>
      <c r="MH88" s="49"/>
      <c r="MI88" s="49"/>
      <c r="MJ88" s="49"/>
      <c r="MK88" s="49"/>
      <c r="ML88" s="49"/>
      <c r="MM88" s="49"/>
      <c r="MN88" s="49"/>
      <c r="MO88" s="49"/>
      <c r="MP88" s="49"/>
      <c r="MQ88" s="49"/>
      <c r="MR88" s="49"/>
      <c r="MS88" s="49"/>
      <c r="MT88" s="49"/>
      <c r="MU88" s="49"/>
      <c r="MV88" s="49"/>
      <c r="MW88" s="49"/>
      <c r="MX88" s="49"/>
      <c r="MY88" s="49"/>
      <c r="MZ88" s="49"/>
      <c r="NA88" s="49"/>
      <c r="NB88" s="49"/>
      <c r="NC88" s="49"/>
      <c r="ND88" s="49"/>
      <c r="NE88" s="49"/>
      <c r="NF88" s="49"/>
      <c r="NG88" s="49"/>
      <c r="NH88" s="49"/>
      <c r="NI88" s="49"/>
    </row>
    <row r="89" spans="2:373" ht="3.75" hidden="1" customHeight="1" outlineLevel="2" x14ac:dyDescent="0.15">
      <c r="B89" s="4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32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32"/>
      <c r="AS89" s="29"/>
      <c r="AT89" s="29"/>
      <c r="AU89" s="29"/>
      <c r="AV89" s="29"/>
      <c r="AW89" s="29"/>
      <c r="AX89" s="29"/>
      <c r="AY89" s="29"/>
      <c r="AZ89" s="29"/>
      <c r="BA89" s="29"/>
      <c r="BB89" s="29"/>
      <c r="BC89" s="29"/>
      <c r="BD89" s="29"/>
      <c r="BE89" s="29"/>
      <c r="BF89" s="29"/>
      <c r="BG89" s="29"/>
      <c r="BH89" s="29"/>
      <c r="BI89" s="29"/>
      <c r="BJ89" s="29"/>
      <c r="BK89" s="29"/>
      <c r="BL89" s="29"/>
      <c r="BM89" s="29"/>
      <c r="BN89" s="32"/>
      <c r="BO89" s="29"/>
      <c r="BP89" s="29"/>
      <c r="BQ89" s="29"/>
      <c r="BR89" s="29"/>
      <c r="BS89" s="29"/>
      <c r="BT89" s="29"/>
      <c r="BU89" s="29"/>
      <c r="BV89" s="29"/>
      <c r="BW89" s="29"/>
      <c r="BX89" s="29"/>
      <c r="BY89" s="29"/>
      <c r="BZ89" s="29"/>
      <c r="CA89" s="29"/>
      <c r="CB89" s="29"/>
      <c r="CC89" s="29"/>
      <c r="CD89" s="29"/>
      <c r="CE89" s="29"/>
      <c r="CF89" s="29"/>
      <c r="CG89" s="29"/>
      <c r="CH89" s="29"/>
      <c r="CI89" s="32"/>
      <c r="CJ89" s="29"/>
      <c r="CK89" s="29"/>
      <c r="CL89" s="29"/>
      <c r="CM89" s="29"/>
      <c r="CN89" s="29"/>
      <c r="CO89" s="29"/>
      <c r="CP89" s="29"/>
      <c r="CQ89" s="29"/>
      <c r="CR89" s="29"/>
      <c r="CS89" s="29"/>
      <c r="CT89" s="29"/>
      <c r="CU89" s="29"/>
      <c r="CV89" s="29"/>
      <c r="CW89" s="29"/>
      <c r="CX89" s="29"/>
      <c r="CY89" s="29"/>
      <c r="CZ89" s="29"/>
      <c r="DA89" s="29"/>
      <c r="DB89" s="29"/>
      <c r="DC89" s="29"/>
      <c r="DD89" s="29"/>
      <c r="DE89" s="29"/>
      <c r="DF89" s="32"/>
      <c r="DG89" s="29"/>
      <c r="DH89" s="29"/>
      <c r="DI89" s="29"/>
      <c r="DJ89" s="29"/>
      <c r="DK89" s="29"/>
      <c r="DL89" s="29"/>
      <c r="DM89" s="29"/>
      <c r="DN89" s="29"/>
      <c r="DO89" s="29"/>
      <c r="DP89" s="29"/>
      <c r="DQ89" s="29"/>
      <c r="DR89" s="29"/>
      <c r="DS89" s="29"/>
      <c r="DT89" s="29"/>
      <c r="DU89" s="29"/>
      <c r="DV89" s="29"/>
      <c r="DW89" s="29"/>
      <c r="DX89" s="29"/>
      <c r="DY89" s="29"/>
      <c r="DZ89" s="29"/>
      <c r="EA89" s="32"/>
      <c r="EB89" s="29"/>
      <c r="EC89" s="29"/>
      <c r="ED89" s="29"/>
      <c r="EE89" s="29"/>
      <c r="EF89" s="29"/>
      <c r="EG89" s="29"/>
      <c r="EH89" s="29"/>
      <c r="EI89" s="29"/>
      <c r="EJ89" s="29"/>
      <c r="EK89" s="29"/>
      <c r="EL89" s="29"/>
      <c r="EM89" s="29"/>
      <c r="EN89" s="29"/>
      <c r="EO89" s="29"/>
      <c r="EP89" s="29"/>
      <c r="EQ89" s="29"/>
      <c r="ER89" s="29"/>
      <c r="ES89" s="29"/>
      <c r="ET89" s="29"/>
      <c r="EU89" s="29"/>
      <c r="EV89" s="29"/>
      <c r="EW89" s="29"/>
      <c r="EX89" s="29"/>
      <c r="EY89" s="29"/>
      <c r="EZ89" s="32"/>
      <c r="FA89" s="29"/>
      <c r="FB89" s="29"/>
      <c r="FC89" s="29"/>
      <c r="FD89" s="29"/>
      <c r="FE89" s="29"/>
      <c r="FF89" s="29"/>
      <c r="FG89" s="29"/>
      <c r="FH89" s="29"/>
      <c r="FI89" s="29"/>
      <c r="FJ89" s="29"/>
      <c r="FK89" s="29"/>
      <c r="FL89" s="29"/>
      <c r="FM89" s="29"/>
      <c r="FN89" s="29"/>
      <c r="FO89" s="29"/>
      <c r="FP89" s="29"/>
      <c r="FQ89" s="29"/>
      <c r="FR89" s="29"/>
      <c r="FS89" s="29"/>
      <c r="FT89" s="32"/>
      <c r="FU89" s="29"/>
      <c r="FV89" s="29"/>
      <c r="FW89" s="29"/>
      <c r="FX89" s="29"/>
      <c r="FY89" s="29"/>
      <c r="FZ89" s="29"/>
      <c r="GA89" s="29"/>
      <c r="GB89" s="29"/>
      <c r="GC89" s="29"/>
      <c r="GD89" s="29"/>
      <c r="GE89" s="29"/>
      <c r="GF89" s="29"/>
      <c r="GG89" s="29"/>
      <c r="GH89" s="29"/>
      <c r="GI89" s="29"/>
      <c r="GJ89" s="29"/>
      <c r="GK89" s="29"/>
      <c r="GL89" s="29"/>
      <c r="GM89" s="29"/>
      <c r="GN89" s="32"/>
      <c r="GO89" s="29"/>
      <c r="GP89" s="29"/>
      <c r="GQ89" s="29"/>
      <c r="GR89" s="29"/>
      <c r="GS89" s="29"/>
      <c r="GT89" s="29"/>
      <c r="GU89" s="29"/>
      <c r="GV89" s="29"/>
      <c r="GW89" s="29"/>
      <c r="GX89" s="29"/>
      <c r="GY89" s="29"/>
      <c r="GZ89" s="29"/>
      <c r="HA89" s="29"/>
      <c r="HB89" s="29"/>
      <c r="HC89" s="29"/>
      <c r="HD89" s="29"/>
      <c r="HE89" s="29"/>
      <c r="HF89" s="29"/>
      <c r="HG89" s="29"/>
      <c r="HH89" s="29"/>
      <c r="HI89" s="29"/>
      <c r="HJ89" s="29"/>
      <c r="HK89" s="32"/>
      <c r="HL89" s="29"/>
      <c r="HM89" s="29"/>
      <c r="HN89" s="29"/>
      <c r="HO89" s="29"/>
      <c r="HP89" s="29"/>
      <c r="HQ89" s="29"/>
      <c r="HR89" s="29"/>
      <c r="HS89" s="29"/>
      <c r="HT89" s="29"/>
      <c r="HU89" s="29"/>
      <c r="HV89" s="29"/>
      <c r="HW89" s="29"/>
      <c r="HX89" s="29"/>
      <c r="HY89" s="29"/>
      <c r="HZ89" s="29"/>
      <c r="IA89" s="29"/>
      <c r="IB89" s="29"/>
      <c r="IC89" s="29"/>
      <c r="ID89" s="29"/>
      <c r="IE89" s="29"/>
      <c r="IF89" s="29"/>
      <c r="IG89" s="32"/>
      <c r="IH89" s="29"/>
      <c r="II89" s="29"/>
      <c r="IJ89" s="29"/>
      <c r="IK89" s="29"/>
      <c r="IL89" s="29"/>
      <c r="IM89" s="29"/>
      <c r="IN89" s="29"/>
      <c r="IO89" s="29"/>
      <c r="IP89" s="29"/>
      <c r="IQ89" s="29"/>
      <c r="IR89" s="29"/>
      <c r="IS89" s="29"/>
      <c r="IT89" s="29"/>
      <c r="IU89" s="29"/>
      <c r="IV89" s="29"/>
      <c r="IW89" s="29"/>
      <c r="IX89" s="29"/>
      <c r="IY89" s="29"/>
      <c r="IZ89" s="29"/>
      <c r="JA89" s="29"/>
      <c r="JB89" s="32"/>
      <c r="JC89" s="49"/>
      <c r="JD89" s="49"/>
      <c r="JE89" s="49"/>
      <c r="JF89" s="49"/>
      <c r="JG89" s="49"/>
      <c r="JH89" s="49"/>
      <c r="JI89" s="49"/>
      <c r="JJ89" s="49"/>
      <c r="JK89" s="49"/>
      <c r="JL89" s="49"/>
      <c r="JM89" s="49"/>
      <c r="JN89" s="49"/>
      <c r="JO89" s="49"/>
      <c r="JP89" s="49"/>
      <c r="JQ89" s="49"/>
      <c r="JR89" s="49"/>
      <c r="JS89" s="49"/>
      <c r="JT89" s="49"/>
      <c r="JU89" s="49"/>
      <c r="JV89" s="49"/>
      <c r="JW89" s="49"/>
      <c r="JX89" s="49"/>
      <c r="JY89" s="49"/>
      <c r="JZ89" s="49"/>
      <c r="KA89" s="49"/>
      <c r="KB89" s="49"/>
      <c r="KC89" s="49"/>
      <c r="KD89" s="49"/>
      <c r="KE89" s="49"/>
      <c r="KF89" s="49"/>
      <c r="KG89" s="49"/>
      <c r="KH89" s="49"/>
      <c r="KI89" s="49"/>
      <c r="KJ89" s="49"/>
      <c r="KK89" s="49"/>
      <c r="KL89" s="49"/>
      <c r="KM89" s="49"/>
      <c r="KN89" s="49"/>
      <c r="KO89" s="49"/>
      <c r="KP89" s="49"/>
      <c r="KQ89" s="49"/>
      <c r="KR89" s="49"/>
      <c r="KS89" s="49"/>
      <c r="KT89" s="49"/>
      <c r="KU89" s="49"/>
      <c r="KV89" s="49"/>
      <c r="KW89" s="49"/>
      <c r="KX89" s="49"/>
      <c r="KY89" s="49"/>
      <c r="KZ89" s="49"/>
      <c r="LA89" s="49"/>
      <c r="LB89" s="49"/>
      <c r="LC89" s="49"/>
      <c r="LD89" s="49"/>
      <c r="LE89" s="49"/>
      <c r="LF89" s="49"/>
      <c r="LG89" s="49"/>
      <c r="LH89" s="49"/>
      <c r="LI89" s="49"/>
      <c r="LJ89" s="49"/>
      <c r="LK89" s="49"/>
      <c r="LL89" s="49"/>
      <c r="LM89" s="49"/>
      <c r="LN89" s="49"/>
      <c r="LO89" s="49"/>
      <c r="LP89" s="49"/>
      <c r="LQ89" s="49"/>
      <c r="LR89" s="49"/>
      <c r="LS89" s="49"/>
      <c r="LT89" s="49"/>
      <c r="LU89" s="49"/>
      <c r="LV89" s="49"/>
      <c r="LW89" s="49"/>
      <c r="LX89" s="49"/>
      <c r="LY89" s="49"/>
      <c r="LZ89" s="49"/>
      <c r="MA89" s="49"/>
      <c r="MB89" s="49"/>
      <c r="MC89" s="49"/>
      <c r="MD89" s="49"/>
      <c r="ME89" s="49"/>
      <c r="MF89" s="49"/>
      <c r="MG89" s="49"/>
      <c r="MH89" s="49"/>
      <c r="MI89" s="49"/>
      <c r="MJ89" s="49"/>
      <c r="MK89" s="49"/>
      <c r="ML89" s="49"/>
      <c r="MM89" s="49"/>
      <c r="MN89" s="49"/>
      <c r="MO89" s="49"/>
      <c r="MP89" s="49"/>
      <c r="MQ89" s="49"/>
      <c r="MR89" s="49"/>
      <c r="MS89" s="49"/>
      <c r="MT89" s="49"/>
      <c r="MU89" s="49"/>
      <c r="MV89" s="49"/>
      <c r="MW89" s="49"/>
      <c r="MX89" s="49"/>
      <c r="MY89" s="49"/>
      <c r="MZ89" s="49"/>
      <c r="NA89" s="49"/>
      <c r="NB89" s="49"/>
      <c r="NC89" s="49"/>
      <c r="ND89" s="49"/>
      <c r="NE89" s="49"/>
      <c r="NF89" s="49"/>
      <c r="NG89" s="49"/>
      <c r="NH89" s="49"/>
      <c r="NI89" s="49"/>
    </row>
    <row r="90" spans="2:373" s="15" customFormat="1" hidden="1" outlineLevel="2" x14ac:dyDescent="0.15">
      <c r="B90" s="16"/>
      <c r="C90" s="15" t="s">
        <v>26</v>
      </c>
      <c r="D90" s="15" t="s">
        <v>144</v>
      </c>
      <c r="G90" s="22">
        <f>NETWORKDAYS(H90,I90,Holidays!$C$3:$C$53)</f>
        <v>5</v>
      </c>
      <c r="H90" s="37">
        <v>40966.333333333336</v>
      </c>
      <c r="I90" s="37">
        <v>40970.708333333336</v>
      </c>
      <c r="J90" s="35">
        <v>0</v>
      </c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31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31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31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31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31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31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31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31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31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31"/>
      <c r="HL90" s="25"/>
      <c r="HM90" s="25"/>
      <c r="HN90" s="25"/>
      <c r="HO90" s="25"/>
      <c r="HP90" s="25"/>
      <c r="HQ90" s="25"/>
      <c r="HR90" s="25"/>
      <c r="HS90" s="25"/>
      <c r="HT90" s="25"/>
      <c r="HU90" s="25"/>
      <c r="HV90" s="25"/>
      <c r="HW90" s="25"/>
      <c r="HX90" s="25"/>
      <c r="HY90" s="25"/>
      <c r="HZ90" s="25"/>
      <c r="IA90" s="25"/>
      <c r="IB90" s="25"/>
      <c r="IC90" s="25"/>
      <c r="ID90" s="25"/>
      <c r="IE90" s="25"/>
      <c r="IF90" s="25"/>
      <c r="IG90" s="31"/>
      <c r="IH90" s="25"/>
      <c r="II90" s="25"/>
      <c r="IJ90" s="25"/>
      <c r="IK90" s="25"/>
      <c r="IL90" s="25"/>
      <c r="IM90" s="25"/>
      <c r="IN90" s="25"/>
      <c r="IO90" s="25"/>
      <c r="IP90" s="25"/>
      <c r="IQ90" s="25"/>
      <c r="IR90" s="25"/>
      <c r="IS90" s="25"/>
      <c r="IT90" s="25"/>
      <c r="IU90" s="25"/>
      <c r="IV90" s="25"/>
      <c r="IW90" s="25"/>
      <c r="IX90" s="25"/>
      <c r="IY90" s="25"/>
      <c r="IZ90" s="25"/>
      <c r="JA90" s="25"/>
      <c r="JB90" s="31"/>
      <c r="JC90" s="49"/>
      <c r="JD90" s="49"/>
      <c r="JE90" s="49"/>
      <c r="JF90" s="49"/>
      <c r="JG90" s="49"/>
      <c r="JH90" s="49"/>
      <c r="JI90" s="49"/>
      <c r="JJ90" s="49"/>
      <c r="JK90" s="49"/>
      <c r="JL90" s="49"/>
      <c r="JM90" s="49"/>
      <c r="JN90" s="49"/>
      <c r="JO90" s="49"/>
      <c r="JP90" s="49"/>
      <c r="JQ90" s="49"/>
      <c r="JR90" s="49"/>
      <c r="JS90" s="49"/>
      <c r="JT90" s="49"/>
      <c r="JU90" s="49"/>
      <c r="JV90" s="49"/>
      <c r="JW90" s="49"/>
      <c r="JX90" s="49"/>
      <c r="JY90" s="49"/>
      <c r="JZ90" s="49"/>
      <c r="KA90" s="49"/>
      <c r="KB90" s="49"/>
      <c r="KC90" s="49"/>
      <c r="KD90" s="49"/>
      <c r="KE90" s="49"/>
      <c r="KF90" s="49"/>
      <c r="KG90" s="49"/>
      <c r="KH90" s="49"/>
      <c r="KI90" s="49"/>
      <c r="KJ90" s="49"/>
      <c r="KK90" s="49"/>
      <c r="KL90" s="49"/>
      <c r="KM90" s="49"/>
      <c r="KN90" s="49"/>
      <c r="KO90" s="49"/>
      <c r="KP90" s="49"/>
      <c r="KQ90" s="49"/>
      <c r="KR90" s="49"/>
      <c r="KS90" s="49"/>
      <c r="KT90" s="49"/>
      <c r="KU90" s="49"/>
      <c r="KV90" s="49"/>
      <c r="KW90" s="49"/>
      <c r="KX90" s="49"/>
      <c r="KY90" s="49"/>
      <c r="KZ90" s="49"/>
      <c r="LA90" s="49"/>
      <c r="LB90" s="49"/>
      <c r="LC90" s="49"/>
      <c r="LD90" s="49"/>
      <c r="LE90" s="49"/>
      <c r="LF90" s="49"/>
      <c r="LG90" s="49"/>
      <c r="LH90" s="49"/>
      <c r="LI90" s="49"/>
      <c r="LJ90" s="49"/>
      <c r="LK90" s="49"/>
      <c r="LL90" s="49"/>
      <c r="LM90" s="49"/>
      <c r="LN90" s="49"/>
      <c r="LO90" s="49"/>
      <c r="LP90" s="49"/>
      <c r="LQ90" s="49"/>
      <c r="LR90" s="49"/>
      <c r="LS90" s="49"/>
      <c r="LT90" s="49"/>
      <c r="LU90" s="49"/>
      <c r="LV90" s="49"/>
      <c r="LW90" s="49"/>
      <c r="LX90" s="49"/>
      <c r="LY90" s="49"/>
      <c r="LZ90" s="49"/>
      <c r="MA90" s="49"/>
      <c r="MB90" s="49"/>
      <c r="MC90" s="49"/>
      <c r="MD90" s="49"/>
      <c r="ME90" s="49"/>
      <c r="MF90" s="49"/>
      <c r="MG90" s="49"/>
      <c r="MH90" s="49"/>
      <c r="MI90" s="49"/>
      <c r="MJ90" s="49"/>
      <c r="MK90" s="49"/>
      <c r="ML90" s="49"/>
      <c r="MM90" s="49"/>
      <c r="MN90" s="49"/>
      <c r="MO90" s="49"/>
      <c r="MP90" s="49"/>
      <c r="MQ90" s="49"/>
      <c r="MR90" s="49"/>
      <c r="MS90" s="49"/>
      <c r="MT90" s="49"/>
      <c r="MU90" s="49"/>
      <c r="MV90" s="49"/>
      <c r="MW90" s="49"/>
      <c r="MX90" s="49"/>
      <c r="MY90" s="49"/>
      <c r="MZ90" s="49"/>
      <c r="NA90" s="49"/>
      <c r="NB90" s="49"/>
      <c r="NC90" s="49"/>
      <c r="ND90" s="49"/>
      <c r="NE90" s="49"/>
      <c r="NF90" s="49"/>
      <c r="NG90" s="49"/>
      <c r="NH90" s="49"/>
      <c r="NI90" s="49"/>
    </row>
    <row r="91" spans="2:373" ht="3.75" hidden="1" customHeight="1" outlineLevel="2" x14ac:dyDescent="0.15"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32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2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32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32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/>
      <c r="CV91" s="29"/>
      <c r="CW91" s="29"/>
      <c r="CX91" s="29"/>
      <c r="CY91" s="29"/>
      <c r="CZ91" s="29"/>
      <c r="DA91" s="29"/>
      <c r="DB91" s="29"/>
      <c r="DC91" s="29"/>
      <c r="DD91" s="29"/>
      <c r="DE91" s="29"/>
      <c r="DF91" s="32"/>
      <c r="DG91" s="29"/>
      <c r="DH91" s="29"/>
      <c r="DI91" s="29"/>
      <c r="DJ91" s="29"/>
      <c r="DK91" s="29"/>
      <c r="DL91" s="29"/>
      <c r="DM91" s="29"/>
      <c r="DN91" s="29"/>
      <c r="DO91" s="29"/>
      <c r="DP91" s="29"/>
      <c r="DQ91" s="29"/>
      <c r="DR91" s="29"/>
      <c r="DS91" s="29"/>
      <c r="DT91" s="29"/>
      <c r="DU91" s="29"/>
      <c r="DV91" s="29"/>
      <c r="DW91" s="29"/>
      <c r="DX91" s="29"/>
      <c r="DY91" s="29"/>
      <c r="DZ91" s="29"/>
      <c r="EA91" s="32"/>
      <c r="EB91" s="29"/>
      <c r="EC91" s="29"/>
      <c r="ED91" s="29"/>
      <c r="EE91" s="29"/>
      <c r="EF91" s="29"/>
      <c r="EG91" s="29"/>
      <c r="EH91" s="29"/>
      <c r="EI91" s="29"/>
      <c r="EJ91" s="29"/>
      <c r="EK91" s="29"/>
      <c r="EL91" s="29"/>
      <c r="EM91" s="29"/>
      <c r="EN91" s="29"/>
      <c r="EO91" s="29"/>
      <c r="EP91" s="29"/>
      <c r="EQ91" s="29"/>
      <c r="ER91" s="29"/>
      <c r="ES91" s="29"/>
      <c r="ET91" s="29"/>
      <c r="EU91" s="29"/>
      <c r="EV91" s="29"/>
      <c r="EW91" s="29"/>
      <c r="EX91" s="29"/>
      <c r="EY91" s="29"/>
      <c r="EZ91" s="32"/>
      <c r="FA91" s="29"/>
      <c r="FB91" s="29"/>
      <c r="FC91" s="29"/>
      <c r="FD91" s="29"/>
      <c r="FE91" s="29"/>
      <c r="FF91" s="29"/>
      <c r="FG91" s="29"/>
      <c r="FH91" s="29"/>
      <c r="FI91" s="29"/>
      <c r="FJ91" s="29"/>
      <c r="FK91" s="29"/>
      <c r="FL91" s="29"/>
      <c r="FM91" s="29"/>
      <c r="FN91" s="29"/>
      <c r="FO91" s="29"/>
      <c r="FP91" s="29"/>
      <c r="FQ91" s="29"/>
      <c r="FR91" s="29"/>
      <c r="FS91" s="29"/>
      <c r="FT91" s="32"/>
      <c r="FU91" s="29"/>
      <c r="FV91" s="29"/>
      <c r="FW91" s="29"/>
      <c r="FX91" s="29"/>
      <c r="FY91" s="29"/>
      <c r="FZ91" s="29"/>
      <c r="GA91" s="29"/>
      <c r="GB91" s="29"/>
      <c r="GC91" s="29"/>
      <c r="GD91" s="29"/>
      <c r="GE91" s="29"/>
      <c r="GF91" s="29"/>
      <c r="GG91" s="29"/>
      <c r="GH91" s="29"/>
      <c r="GI91" s="29"/>
      <c r="GJ91" s="29"/>
      <c r="GK91" s="29"/>
      <c r="GL91" s="29"/>
      <c r="GM91" s="29"/>
      <c r="GN91" s="32"/>
      <c r="GO91" s="29"/>
      <c r="GP91" s="29"/>
      <c r="GQ91" s="29"/>
      <c r="GR91" s="29"/>
      <c r="GS91" s="29"/>
      <c r="GT91" s="29"/>
      <c r="GU91" s="29"/>
      <c r="GV91" s="29"/>
      <c r="GW91" s="29"/>
      <c r="GX91" s="29"/>
      <c r="GY91" s="29"/>
      <c r="GZ91" s="29"/>
      <c r="HA91" s="29"/>
      <c r="HB91" s="29"/>
      <c r="HC91" s="29"/>
      <c r="HD91" s="29"/>
      <c r="HE91" s="29"/>
      <c r="HF91" s="29"/>
      <c r="HG91" s="29"/>
      <c r="HH91" s="29"/>
      <c r="HI91" s="29"/>
      <c r="HJ91" s="29"/>
      <c r="HK91" s="32"/>
      <c r="HL91" s="29"/>
      <c r="HM91" s="29"/>
      <c r="HN91" s="29"/>
      <c r="HO91" s="29"/>
      <c r="HP91" s="29"/>
      <c r="HQ91" s="29"/>
      <c r="HR91" s="29"/>
      <c r="HS91" s="29"/>
      <c r="HT91" s="29"/>
      <c r="HU91" s="29"/>
      <c r="HV91" s="29"/>
      <c r="HW91" s="29"/>
      <c r="HX91" s="29"/>
      <c r="HY91" s="29"/>
      <c r="HZ91" s="29"/>
      <c r="IA91" s="29"/>
      <c r="IB91" s="29"/>
      <c r="IC91" s="29"/>
      <c r="ID91" s="29"/>
      <c r="IE91" s="29"/>
      <c r="IF91" s="29"/>
      <c r="IG91" s="32"/>
      <c r="IH91" s="29"/>
      <c r="II91" s="29"/>
      <c r="IJ91" s="29"/>
      <c r="IK91" s="29"/>
      <c r="IL91" s="29"/>
      <c r="IM91" s="29"/>
      <c r="IN91" s="29"/>
      <c r="IO91" s="29"/>
      <c r="IP91" s="29"/>
      <c r="IQ91" s="29"/>
      <c r="IR91" s="29"/>
      <c r="IS91" s="29"/>
      <c r="IT91" s="29"/>
      <c r="IU91" s="29"/>
      <c r="IV91" s="29"/>
      <c r="IW91" s="29"/>
      <c r="IX91" s="29"/>
      <c r="IY91" s="29"/>
      <c r="IZ91" s="29"/>
      <c r="JA91" s="29"/>
      <c r="JB91" s="32"/>
      <c r="JC91" s="49"/>
      <c r="JD91" s="49"/>
      <c r="JE91" s="49"/>
      <c r="JF91" s="49"/>
      <c r="JG91" s="49"/>
      <c r="JH91" s="49"/>
      <c r="JI91" s="49"/>
      <c r="JJ91" s="49"/>
      <c r="JK91" s="49"/>
      <c r="JL91" s="49"/>
      <c r="JM91" s="49"/>
      <c r="JN91" s="49"/>
      <c r="JO91" s="49"/>
      <c r="JP91" s="49"/>
      <c r="JQ91" s="49"/>
      <c r="JR91" s="49"/>
      <c r="JS91" s="49"/>
      <c r="JT91" s="49"/>
      <c r="JU91" s="49"/>
      <c r="JV91" s="49"/>
      <c r="JW91" s="49"/>
      <c r="JX91" s="49"/>
      <c r="JY91" s="49"/>
      <c r="JZ91" s="49"/>
      <c r="KA91" s="49"/>
      <c r="KB91" s="49"/>
      <c r="KC91" s="49"/>
      <c r="KD91" s="49"/>
      <c r="KE91" s="49"/>
      <c r="KF91" s="49"/>
      <c r="KG91" s="49"/>
      <c r="KH91" s="49"/>
      <c r="KI91" s="49"/>
      <c r="KJ91" s="49"/>
      <c r="KK91" s="49"/>
      <c r="KL91" s="49"/>
      <c r="KM91" s="49"/>
      <c r="KN91" s="49"/>
      <c r="KO91" s="49"/>
      <c r="KP91" s="49"/>
      <c r="KQ91" s="49"/>
      <c r="KR91" s="49"/>
      <c r="KS91" s="49"/>
      <c r="KT91" s="49"/>
      <c r="KU91" s="49"/>
      <c r="KV91" s="49"/>
      <c r="KW91" s="49"/>
      <c r="KX91" s="49"/>
      <c r="KY91" s="49"/>
      <c r="KZ91" s="49"/>
      <c r="LA91" s="49"/>
      <c r="LB91" s="49"/>
      <c r="LC91" s="49"/>
      <c r="LD91" s="49"/>
      <c r="LE91" s="49"/>
      <c r="LF91" s="49"/>
      <c r="LG91" s="49"/>
      <c r="LH91" s="49"/>
      <c r="LI91" s="49"/>
      <c r="LJ91" s="49"/>
      <c r="LK91" s="49"/>
      <c r="LL91" s="49"/>
      <c r="LM91" s="49"/>
      <c r="LN91" s="49"/>
      <c r="LO91" s="49"/>
      <c r="LP91" s="49"/>
      <c r="LQ91" s="49"/>
      <c r="LR91" s="49"/>
      <c r="LS91" s="49"/>
      <c r="LT91" s="49"/>
      <c r="LU91" s="49"/>
      <c r="LV91" s="49"/>
      <c r="LW91" s="49"/>
      <c r="LX91" s="49"/>
      <c r="LY91" s="49"/>
      <c r="LZ91" s="49"/>
      <c r="MA91" s="49"/>
      <c r="MB91" s="49"/>
      <c r="MC91" s="49"/>
      <c r="MD91" s="49"/>
      <c r="ME91" s="49"/>
      <c r="MF91" s="49"/>
      <c r="MG91" s="49"/>
      <c r="MH91" s="49"/>
      <c r="MI91" s="49"/>
      <c r="MJ91" s="49"/>
      <c r="MK91" s="49"/>
      <c r="ML91" s="49"/>
      <c r="MM91" s="49"/>
      <c r="MN91" s="49"/>
      <c r="MO91" s="49"/>
      <c r="MP91" s="49"/>
      <c r="MQ91" s="49"/>
      <c r="MR91" s="49"/>
      <c r="MS91" s="49"/>
      <c r="MT91" s="49"/>
      <c r="MU91" s="49"/>
      <c r="MV91" s="49"/>
      <c r="MW91" s="49"/>
      <c r="MX91" s="49"/>
      <c r="MY91" s="49"/>
      <c r="MZ91" s="49"/>
      <c r="NA91" s="49"/>
      <c r="NB91" s="49"/>
      <c r="NC91" s="49"/>
      <c r="ND91" s="49"/>
      <c r="NE91" s="49"/>
      <c r="NF91" s="49"/>
      <c r="NG91" s="49"/>
      <c r="NH91" s="49"/>
      <c r="NI91" s="49"/>
    </row>
    <row r="92" spans="2:373" s="15" customFormat="1" hidden="1" outlineLevel="2" x14ac:dyDescent="0.15">
      <c r="B92" s="16"/>
      <c r="C92" s="15" t="s">
        <v>27</v>
      </c>
      <c r="D92" s="15" t="s">
        <v>144</v>
      </c>
      <c r="G92" s="22">
        <f>NETWORKDAYS(H92,I92,Holidays!$C$3:$C$53)</f>
        <v>1</v>
      </c>
      <c r="H92" s="37">
        <v>40973.333333333336</v>
      </c>
      <c r="I92" s="37">
        <v>40973.708333333336</v>
      </c>
      <c r="J92" s="35">
        <v>0</v>
      </c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31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31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31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31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31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31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31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31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31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31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31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  <c r="IU92" s="25"/>
      <c r="IV92" s="25"/>
      <c r="IW92" s="25"/>
      <c r="IX92" s="25"/>
      <c r="IY92" s="25"/>
      <c r="IZ92" s="25"/>
      <c r="JA92" s="25"/>
      <c r="JB92" s="31"/>
      <c r="JC92" s="49"/>
      <c r="JD92" s="49"/>
      <c r="JE92" s="49"/>
      <c r="JF92" s="49"/>
      <c r="JG92" s="49"/>
      <c r="JH92" s="49"/>
      <c r="JI92" s="49"/>
      <c r="JJ92" s="49"/>
      <c r="JK92" s="49"/>
      <c r="JL92" s="49"/>
      <c r="JM92" s="49"/>
      <c r="JN92" s="49"/>
      <c r="JO92" s="49"/>
      <c r="JP92" s="49"/>
      <c r="JQ92" s="49"/>
      <c r="JR92" s="49"/>
      <c r="JS92" s="49"/>
      <c r="JT92" s="49"/>
      <c r="JU92" s="49"/>
      <c r="JV92" s="49"/>
      <c r="JW92" s="49"/>
      <c r="JX92" s="49"/>
      <c r="JY92" s="49"/>
      <c r="JZ92" s="49"/>
      <c r="KA92" s="49"/>
      <c r="KB92" s="49"/>
      <c r="KC92" s="49"/>
      <c r="KD92" s="49"/>
      <c r="KE92" s="49"/>
      <c r="KF92" s="49"/>
      <c r="KG92" s="49"/>
      <c r="KH92" s="49"/>
      <c r="KI92" s="49"/>
      <c r="KJ92" s="49"/>
      <c r="KK92" s="49"/>
      <c r="KL92" s="49"/>
      <c r="KM92" s="49"/>
      <c r="KN92" s="49"/>
      <c r="KO92" s="49"/>
      <c r="KP92" s="49"/>
      <c r="KQ92" s="49"/>
      <c r="KR92" s="49"/>
      <c r="KS92" s="49"/>
      <c r="KT92" s="49"/>
      <c r="KU92" s="49"/>
      <c r="KV92" s="49"/>
      <c r="KW92" s="49"/>
      <c r="KX92" s="49"/>
      <c r="KY92" s="49"/>
      <c r="KZ92" s="49"/>
      <c r="LA92" s="49"/>
      <c r="LB92" s="49"/>
      <c r="LC92" s="49"/>
      <c r="LD92" s="49"/>
      <c r="LE92" s="49"/>
      <c r="LF92" s="49"/>
      <c r="LG92" s="49"/>
      <c r="LH92" s="49"/>
      <c r="LI92" s="49"/>
      <c r="LJ92" s="49"/>
      <c r="LK92" s="49"/>
      <c r="LL92" s="49"/>
      <c r="LM92" s="49"/>
      <c r="LN92" s="49"/>
      <c r="LO92" s="49"/>
      <c r="LP92" s="49"/>
      <c r="LQ92" s="49"/>
      <c r="LR92" s="49"/>
      <c r="LS92" s="49"/>
      <c r="LT92" s="49"/>
      <c r="LU92" s="49"/>
      <c r="LV92" s="49"/>
      <c r="LW92" s="49"/>
      <c r="LX92" s="49"/>
      <c r="LY92" s="49"/>
      <c r="LZ92" s="49"/>
      <c r="MA92" s="49"/>
      <c r="MB92" s="49"/>
      <c r="MC92" s="49"/>
      <c r="MD92" s="49"/>
      <c r="ME92" s="49"/>
      <c r="MF92" s="49"/>
      <c r="MG92" s="49"/>
      <c r="MH92" s="49"/>
      <c r="MI92" s="49"/>
      <c r="MJ92" s="49"/>
      <c r="MK92" s="49"/>
      <c r="ML92" s="49"/>
      <c r="MM92" s="49"/>
      <c r="MN92" s="49"/>
      <c r="MO92" s="49"/>
      <c r="MP92" s="49"/>
      <c r="MQ92" s="49"/>
      <c r="MR92" s="49"/>
      <c r="MS92" s="49"/>
      <c r="MT92" s="49"/>
      <c r="MU92" s="49"/>
      <c r="MV92" s="49"/>
      <c r="MW92" s="49"/>
      <c r="MX92" s="49"/>
      <c r="MY92" s="49"/>
      <c r="MZ92" s="49"/>
      <c r="NA92" s="49"/>
      <c r="NB92" s="49"/>
      <c r="NC92" s="49"/>
      <c r="ND92" s="49"/>
      <c r="NE92" s="49"/>
      <c r="NF92" s="49"/>
      <c r="NG92" s="49"/>
      <c r="NH92" s="49"/>
      <c r="NI92" s="49"/>
    </row>
    <row r="93" spans="2:373" ht="3.75" hidden="1" customHeight="1" outlineLevel="2" x14ac:dyDescent="0.15"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32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2"/>
      <c r="AS93" s="29"/>
      <c r="AT93" s="29"/>
      <c r="AU93" s="29"/>
      <c r="AV93" s="29"/>
      <c r="AW93" s="29"/>
      <c r="AX93" s="29"/>
      <c r="AY93" s="29"/>
      <c r="AZ93" s="29"/>
      <c r="BA93" s="29"/>
      <c r="BB93" s="29"/>
      <c r="BC93" s="29"/>
      <c r="BD93" s="29"/>
      <c r="BE93" s="29"/>
      <c r="BF93" s="29"/>
      <c r="BG93" s="29"/>
      <c r="BH93" s="29"/>
      <c r="BI93" s="29"/>
      <c r="BJ93" s="29"/>
      <c r="BK93" s="29"/>
      <c r="BL93" s="29"/>
      <c r="BM93" s="29"/>
      <c r="BN93" s="32"/>
      <c r="BO93" s="29"/>
      <c r="BP93" s="29"/>
      <c r="BQ93" s="29"/>
      <c r="BR93" s="29"/>
      <c r="BS93" s="29"/>
      <c r="BT93" s="29"/>
      <c r="BU93" s="29"/>
      <c r="BV93" s="29"/>
      <c r="BW93" s="29"/>
      <c r="BX93" s="29"/>
      <c r="BY93" s="29"/>
      <c r="BZ93" s="29"/>
      <c r="CA93" s="29"/>
      <c r="CB93" s="29"/>
      <c r="CC93" s="29"/>
      <c r="CD93" s="29"/>
      <c r="CE93" s="29"/>
      <c r="CF93" s="29"/>
      <c r="CG93" s="29"/>
      <c r="CH93" s="29"/>
      <c r="CI93" s="32"/>
      <c r="CJ93" s="29"/>
      <c r="CK93" s="29"/>
      <c r="CL93" s="29"/>
      <c r="CM93" s="29"/>
      <c r="CN93" s="29"/>
      <c r="CO93" s="29"/>
      <c r="CP93" s="29"/>
      <c r="CQ93" s="29"/>
      <c r="CR93" s="29"/>
      <c r="CS93" s="29"/>
      <c r="CT93" s="29"/>
      <c r="CU93" s="29"/>
      <c r="CV93" s="29"/>
      <c r="CW93" s="29"/>
      <c r="CX93" s="29"/>
      <c r="CY93" s="29"/>
      <c r="CZ93" s="29"/>
      <c r="DA93" s="29"/>
      <c r="DB93" s="29"/>
      <c r="DC93" s="29"/>
      <c r="DD93" s="29"/>
      <c r="DE93" s="29"/>
      <c r="DF93" s="32"/>
      <c r="DG93" s="29"/>
      <c r="DH93" s="29"/>
      <c r="DI93" s="29"/>
      <c r="DJ93" s="29"/>
      <c r="DK93" s="29"/>
      <c r="DL93" s="29"/>
      <c r="DM93" s="29"/>
      <c r="DN93" s="29"/>
      <c r="DO93" s="29"/>
      <c r="DP93" s="29"/>
      <c r="DQ93" s="29"/>
      <c r="DR93" s="29"/>
      <c r="DS93" s="29"/>
      <c r="DT93" s="29"/>
      <c r="DU93" s="29"/>
      <c r="DV93" s="29"/>
      <c r="DW93" s="29"/>
      <c r="DX93" s="29"/>
      <c r="DY93" s="29"/>
      <c r="DZ93" s="29"/>
      <c r="EA93" s="32"/>
      <c r="EB93" s="29"/>
      <c r="EC93" s="29"/>
      <c r="ED93" s="29"/>
      <c r="EE93" s="29"/>
      <c r="EF93" s="29"/>
      <c r="EG93" s="29"/>
      <c r="EH93" s="29"/>
      <c r="EI93" s="29"/>
      <c r="EJ93" s="29"/>
      <c r="EK93" s="29"/>
      <c r="EL93" s="29"/>
      <c r="EM93" s="29"/>
      <c r="EN93" s="29"/>
      <c r="EO93" s="29"/>
      <c r="EP93" s="29"/>
      <c r="EQ93" s="29"/>
      <c r="ER93" s="29"/>
      <c r="ES93" s="29"/>
      <c r="ET93" s="29"/>
      <c r="EU93" s="29"/>
      <c r="EV93" s="29"/>
      <c r="EW93" s="29"/>
      <c r="EX93" s="29"/>
      <c r="EY93" s="29"/>
      <c r="EZ93" s="32"/>
      <c r="FA93" s="29"/>
      <c r="FB93" s="29"/>
      <c r="FC93" s="29"/>
      <c r="FD93" s="29"/>
      <c r="FE93" s="29"/>
      <c r="FF93" s="29"/>
      <c r="FG93" s="29"/>
      <c r="FH93" s="29"/>
      <c r="FI93" s="29"/>
      <c r="FJ93" s="29"/>
      <c r="FK93" s="29"/>
      <c r="FL93" s="29"/>
      <c r="FM93" s="29"/>
      <c r="FN93" s="29"/>
      <c r="FO93" s="29"/>
      <c r="FP93" s="29"/>
      <c r="FQ93" s="29"/>
      <c r="FR93" s="29"/>
      <c r="FS93" s="29"/>
      <c r="FT93" s="32"/>
      <c r="FU93" s="29"/>
      <c r="FV93" s="29"/>
      <c r="FW93" s="29"/>
      <c r="FX93" s="29"/>
      <c r="FY93" s="29"/>
      <c r="FZ93" s="29"/>
      <c r="GA93" s="29"/>
      <c r="GB93" s="29"/>
      <c r="GC93" s="29"/>
      <c r="GD93" s="29"/>
      <c r="GE93" s="29"/>
      <c r="GF93" s="29"/>
      <c r="GG93" s="29"/>
      <c r="GH93" s="29"/>
      <c r="GI93" s="29"/>
      <c r="GJ93" s="29"/>
      <c r="GK93" s="29"/>
      <c r="GL93" s="29"/>
      <c r="GM93" s="29"/>
      <c r="GN93" s="32"/>
      <c r="GO93" s="29"/>
      <c r="GP93" s="29"/>
      <c r="GQ93" s="29"/>
      <c r="GR93" s="29"/>
      <c r="GS93" s="29"/>
      <c r="GT93" s="29"/>
      <c r="GU93" s="29"/>
      <c r="GV93" s="29"/>
      <c r="GW93" s="29"/>
      <c r="GX93" s="29"/>
      <c r="GY93" s="29"/>
      <c r="GZ93" s="29"/>
      <c r="HA93" s="29"/>
      <c r="HB93" s="29"/>
      <c r="HC93" s="29"/>
      <c r="HD93" s="29"/>
      <c r="HE93" s="29"/>
      <c r="HF93" s="29"/>
      <c r="HG93" s="29"/>
      <c r="HH93" s="29"/>
      <c r="HI93" s="29"/>
      <c r="HJ93" s="29"/>
      <c r="HK93" s="32"/>
      <c r="HL93" s="29"/>
      <c r="HM93" s="29"/>
      <c r="HN93" s="29"/>
      <c r="HO93" s="29"/>
      <c r="HP93" s="29"/>
      <c r="HQ93" s="29"/>
      <c r="HR93" s="29"/>
      <c r="HS93" s="29"/>
      <c r="HT93" s="29"/>
      <c r="HU93" s="29"/>
      <c r="HV93" s="29"/>
      <c r="HW93" s="29"/>
      <c r="HX93" s="29"/>
      <c r="HY93" s="29"/>
      <c r="HZ93" s="29"/>
      <c r="IA93" s="29"/>
      <c r="IB93" s="29"/>
      <c r="IC93" s="29"/>
      <c r="ID93" s="29"/>
      <c r="IE93" s="29"/>
      <c r="IF93" s="29"/>
      <c r="IG93" s="32"/>
      <c r="IH93" s="29"/>
      <c r="II93" s="29"/>
      <c r="IJ93" s="29"/>
      <c r="IK93" s="29"/>
      <c r="IL93" s="29"/>
      <c r="IM93" s="29"/>
      <c r="IN93" s="29"/>
      <c r="IO93" s="29"/>
      <c r="IP93" s="29"/>
      <c r="IQ93" s="29"/>
      <c r="IR93" s="29"/>
      <c r="IS93" s="29"/>
      <c r="IT93" s="29"/>
      <c r="IU93" s="29"/>
      <c r="IV93" s="29"/>
      <c r="IW93" s="29"/>
      <c r="IX93" s="29"/>
      <c r="IY93" s="29"/>
      <c r="IZ93" s="29"/>
      <c r="JA93" s="29"/>
      <c r="JB93" s="32"/>
      <c r="JC93" s="49"/>
      <c r="JD93" s="49"/>
      <c r="JE93" s="49"/>
      <c r="JF93" s="49"/>
      <c r="JG93" s="49"/>
      <c r="JH93" s="49"/>
      <c r="JI93" s="49"/>
      <c r="JJ93" s="49"/>
      <c r="JK93" s="49"/>
      <c r="JL93" s="49"/>
      <c r="JM93" s="49"/>
      <c r="JN93" s="49"/>
      <c r="JO93" s="49"/>
      <c r="JP93" s="49"/>
      <c r="JQ93" s="49"/>
      <c r="JR93" s="49"/>
      <c r="JS93" s="49"/>
      <c r="JT93" s="49"/>
      <c r="JU93" s="49"/>
      <c r="JV93" s="49"/>
      <c r="JW93" s="49"/>
      <c r="JX93" s="49"/>
      <c r="JY93" s="49"/>
      <c r="JZ93" s="49"/>
      <c r="KA93" s="49"/>
      <c r="KB93" s="49"/>
      <c r="KC93" s="49"/>
      <c r="KD93" s="49"/>
      <c r="KE93" s="49"/>
      <c r="KF93" s="49"/>
      <c r="KG93" s="49"/>
      <c r="KH93" s="49"/>
      <c r="KI93" s="49"/>
      <c r="KJ93" s="49"/>
      <c r="KK93" s="49"/>
      <c r="KL93" s="49"/>
      <c r="KM93" s="49"/>
      <c r="KN93" s="49"/>
      <c r="KO93" s="49"/>
      <c r="KP93" s="49"/>
      <c r="KQ93" s="49"/>
      <c r="KR93" s="49"/>
      <c r="KS93" s="49"/>
      <c r="KT93" s="49"/>
      <c r="KU93" s="49"/>
      <c r="KV93" s="49"/>
      <c r="KW93" s="49"/>
      <c r="KX93" s="49"/>
      <c r="KY93" s="49"/>
      <c r="KZ93" s="49"/>
      <c r="LA93" s="49"/>
      <c r="LB93" s="49"/>
      <c r="LC93" s="49"/>
      <c r="LD93" s="49"/>
      <c r="LE93" s="49"/>
      <c r="LF93" s="49"/>
      <c r="LG93" s="49"/>
      <c r="LH93" s="49"/>
      <c r="LI93" s="49"/>
      <c r="LJ93" s="49"/>
      <c r="LK93" s="49"/>
      <c r="LL93" s="49"/>
      <c r="LM93" s="49"/>
      <c r="LN93" s="49"/>
      <c r="LO93" s="49"/>
      <c r="LP93" s="49"/>
      <c r="LQ93" s="49"/>
      <c r="LR93" s="49"/>
      <c r="LS93" s="49"/>
      <c r="LT93" s="49"/>
      <c r="LU93" s="49"/>
      <c r="LV93" s="49"/>
      <c r="LW93" s="49"/>
      <c r="LX93" s="49"/>
      <c r="LY93" s="49"/>
      <c r="LZ93" s="49"/>
      <c r="MA93" s="49"/>
      <c r="MB93" s="49"/>
      <c r="MC93" s="49"/>
      <c r="MD93" s="49"/>
      <c r="ME93" s="49"/>
      <c r="MF93" s="49"/>
      <c r="MG93" s="49"/>
      <c r="MH93" s="49"/>
      <c r="MI93" s="49"/>
      <c r="MJ93" s="49"/>
      <c r="MK93" s="49"/>
      <c r="ML93" s="49"/>
      <c r="MM93" s="49"/>
      <c r="MN93" s="49"/>
      <c r="MO93" s="49"/>
      <c r="MP93" s="49"/>
      <c r="MQ93" s="49"/>
      <c r="MR93" s="49"/>
      <c r="MS93" s="49"/>
      <c r="MT93" s="49"/>
      <c r="MU93" s="49"/>
      <c r="MV93" s="49"/>
      <c r="MW93" s="49"/>
      <c r="MX93" s="49"/>
      <c r="MY93" s="49"/>
      <c r="MZ93" s="49"/>
      <c r="NA93" s="49"/>
      <c r="NB93" s="49"/>
      <c r="NC93" s="49"/>
      <c r="ND93" s="49"/>
      <c r="NE93" s="49"/>
      <c r="NF93" s="49"/>
      <c r="NG93" s="49"/>
      <c r="NH93" s="49"/>
      <c r="NI93" s="49"/>
    </row>
    <row r="94" spans="2:373" s="15" customFormat="1" hidden="1" outlineLevel="2" x14ac:dyDescent="0.15">
      <c r="B94" s="16"/>
      <c r="C94" s="15" t="s">
        <v>28</v>
      </c>
      <c r="D94" s="15" t="s">
        <v>144</v>
      </c>
      <c r="G94" s="22">
        <f>NETWORKDAYS(H94,I94,Holidays!$C$3:$C$53)</f>
        <v>10</v>
      </c>
      <c r="H94" s="37">
        <v>40973.333333333336</v>
      </c>
      <c r="I94" s="37">
        <v>40984.708333333336</v>
      </c>
      <c r="J94" s="35">
        <v>0</v>
      </c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31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31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31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31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31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31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31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31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31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31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31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  <c r="IU94" s="25"/>
      <c r="IV94" s="25"/>
      <c r="IW94" s="25"/>
      <c r="IX94" s="25"/>
      <c r="IY94" s="25"/>
      <c r="IZ94" s="25"/>
      <c r="JA94" s="25"/>
      <c r="JB94" s="31"/>
      <c r="JC94" s="49"/>
      <c r="JD94" s="49"/>
      <c r="JE94" s="49"/>
      <c r="JF94" s="49"/>
      <c r="JG94" s="49"/>
      <c r="JH94" s="49"/>
      <c r="JI94" s="49"/>
      <c r="JJ94" s="49"/>
      <c r="JK94" s="49"/>
      <c r="JL94" s="49"/>
      <c r="JM94" s="49"/>
      <c r="JN94" s="49"/>
      <c r="JO94" s="49"/>
      <c r="JP94" s="49"/>
      <c r="JQ94" s="49"/>
      <c r="JR94" s="49"/>
      <c r="JS94" s="49"/>
      <c r="JT94" s="49"/>
      <c r="JU94" s="49"/>
      <c r="JV94" s="49"/>
      <c r="JW94" s="49"/>
      <c r="JX94" s="49"/>
      <c r="JY94" s="49"/>
      <c r="JZ94" s="49"/>
      <c r="KA94" s="49"/>
      <c r="KB94" s="49"/>
      <c r="KC94" s="49"/>
      <c r="KD94" s="49"/>
      <c r="KE94" s="49"/>
      <c r="KF94" s="49"/>
      <c r="KG94" s="49"/>
      <c r="KH94" s="49"/>
      <c r="KI94" s="49"/>
      <c r="KJ94" s="49"/>
      <c r="KK94" s="49"/>
      <c r="KL94" s="49"/>
      <c r="KM94" s="49"/>
      <c r="KN94" s="49"/>
      <c r="KO94" s="49"/>
      <c r="KP94" s="49"/>
      <c r="KQ94" s="49"/>
      <c r="KR94" s="49"/>
      <c r="KS94" s="49"/>
      <c r="KT94" s="49"/>
      <c r="KU94" s="49"/>
      <c r="KV94" s="49"/>
      <c r="KW94" s="49"/>
      <c r="KX94" s="49"/>
      <c r="KY94" s="49"/>
      <c r="KZ94" s="49"/>
      <c r="LA94" s="49"/>
      <c r="LB94" s="49"/>
      <c r="LC94" s="49"/>
      <c r="LD94" s="49"/>
      <c r="LE94" s="49"/>
      <c r="LF94" s="49"/>
      <c r="LG94" s="49"/>
      <c r="LH94" s="49"/>
      <c r="LI94" s="49"/>
      <c r="LJ94" s="49"/>
      <c r="LK94" s="49"/>
      <c r="LL94" s="49"/>
      <c r="LM94" s="49"/>
      <c r="LN94" s="49"/>
      <c r="LO94" s="49"/>
      <c r="LP94" s="49"/>
      <c r="LQ94" s="49"/>
      <c r="LR94" s="49"/>
      <c r="LS94" s="49"/>
      <c r="LT94" s="49"/>
      <c r="LU94" s="49"/>
      <c r="LV94" s="49"/>
      <c r="LW94" s="49"/>
      <c r="LX94" s="49"/>
      <c r="LY94" s="49"/>
      <c r="LZ94" s="49"/>
      <c r="MA94" s="49"/>
      <c r="MB94" s="49"/>
      <c r="MC94" s="49"/>
      <c r="MD94" s="49"/>
      <c r="ME94" s="49"/>
      <c r="MF94" s="49"/>
      <c r="MG94" s="49"/>
      <c r="MH94" s="49"/>
      <c r="MI94" s="49"/>
      <c r="MJ94" s="49"/>
      <c r="MK94" s="49"/>
      <c r="ML94" s="49"/>
      <c r="MM94" s="49"/>
      <c r="MN94" s="49"/>
      <c r="MO94" s="49"/>
      <c r="MP94" s="49"/>
      <c r="MQ94" s="49"/>
      <c r="MR94" s="49"/>
      <c r="MS94" s="49"/>
      <c r="MT94" s="49"/>
      <c r="MU94" s="49"/>
      <c r="MV94" s="49"/>
      <c r="MW94" s="49"/>
      <c r="MX94" s="49"/>
      <c r="MY94" s="49"/>
      <c r="MZ94" s="49"/>
      <c r="NA94" s="49"/>
      <c r="NB94" s="49"/>
      <c r="NC94" s="49"/>
      <c r="ND94" s="49"/>
      <c r="NE94" s="49"/>
      <c r="NF94" s="49"/>
      <c r="NG94" s="49"/>
      <c r="NH94" s="49"/>
      <c r="NI94" s="49"/>
    </row>
    <row r="95" spans="2:373" ht="3.75" hidden="1" customHeight="1" outlineLevel="2" x14ac:dyDescent="0.15"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32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32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32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32"/>
      <c r="CJ95" s="29"/>
      <c r="CK95" s="29"/>
      <c r="CL95" s="29"/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32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32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32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32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32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  <c r="HE95" s="29"/>
      <c r="HF95" s="29"/>
      <c r="HG95" s="29"/>
      <c r="HH95" s="29"/>
      <c r="HI95" s="29"/>
      <c r="HJ95" s="29"/>
      <c r="HK95" s="32"/>
      <c r="HL95" s="29"/>
      <c r="HM95" s="29"/>
      <c r="HN95" s="29"/>
      <c r="HO95" s="29"/>
      <c r="HP95" s="29"/>
      <c r="HQ95" s="29"/>
      <c r="HR95" s="29"/>
      <c r="HS95" s="29"/>
      <c r="HT95" s="29"/>
      <c r="HU95" s="29"/>
      <c r="HV95" s="29"/>
      <c r="HW95" s="29"/>
      <c r="HX95" s="29"/>
      <c r="HY95" s="29"/>
      <c r="HZ95" s="29"/>
      <c r="IA95" s="29"/>
      <c r="IB95" s="29"/>
      <c r="IC95" s="29"/>
      <c r="ID95" s="29"/>
      <c r="IE95" s="29"/>
      <c r="IF95" s="29"/>
      <c r="IG95" s="32"/>
      <c r="IH95" s="29"/>
      <c r="II95" s="29"/>
      <c r="IJ95" s="29"/>
      <c r="IK95" s="29"/>
      <c r="IL95" s="29"/>
      <c r="IM95" s="29"/>
      <c r="IN95" s="29"/>
      <c r="IO95" s="29"/>
      <c r="IP95" s="29"/>
      <c r="IQ95" s="29"/>
      <c r="IR95" s="29"/>
      <c r="IS95" s="29"/>
      <c r="IT95" s="29"/>
      <c r="IU95" s="29"/>
      <c r="IV95" s="29"/>
      <c r="IW95" s="29"/>
      <c r="IX95" s="29"/>
      <c r="IY95" s="29"/>
      <c r="IZ95" s="29"/>
      <c r="JA95" s="29"/>
      <c r="JB95" s="32"/>
      <c r="JC95" s="49"/>
      <c r="JD95" s="49"/>
      <c r="JE95" s="49"/>
      <c r="JF95" s="49"/>
      <c r="JG95" s="49"/>
      <c r="JH95" s="49"/>
      <c r="JI95" s="49"/>
      <c r="JJ95" s="49"/>
      <c r="JK95" s="49"/>
      <c r="JL95" s="49"/>
      <c r="JM95" s="49"/>
      <c r="JN95" s="49"/>
      <c r="JO95" s="49"/>
      <c r="JP95" s="49"/>
      <c r="JQ95" s="49"/>
      <c r="JR95" s="49"/>
      <c r="JS95" s="49"/>
      <c r="JT95" s="49"/>
      <c r="JU95" s="49"/>
      <c r="JV95" s="49"/>
      <c r="JW95" s="49"/>
      <c r="JX95" s="49"/>
      <c r="JY95" s="49"/>
      <c r="JZ95" s="49"/>
      <c r="KA95" s="49"/>
      <c r="KB95" s="49"/>
      <c r="KC95" s="49"/>
      <c r="KD95" s="49"/>
      <c r="KE95" s="49"/>
      <c r="KF95" s="49"/>
      <c r="KG95" s="49"/>
      <c r="KH95" s="49"/>
      <c r="KI95" s="49"/>
      <c r="KJ95" s="49"/>
      <c r="KK95" s="49"/>
      <c r="KL95" s="49"/>
      <c r="KM95" s="49"/>
      <c r="KN95" s="49"/>
      <c r="KO95" s="49"/>
      <c r="KP95" s="49"/>
      <c r="KQ95" s="49"/>
      <c r="KR95" s="49"/>
      <c r="KS95" s="49"/>
      <c r="KT95" s="49"/>
      <c r="KU95" s="49"/>
      <c r="KV95" s="49"/>
      <c r="KW95" s="49"/>
      <c r="KX95" s="49"/>
      <c r="KY95" s="49"/>
      <c r="KZ95" s="49"/>
      <c r="LA95" s="49"/>
      <c r="LB95" s="49"/>
      <c r="LC95" s="49"/>
      <c r="LD95" s="49"/>
      <c r="LE95" s="49"/>
      <c r="LF95" s="49"/>
      <c r="LG95" s="49"/>
      <c r="LH95" s="49"/>
      <c r="LI95" s="49"/>
      <c r="LJ95" s="49"/>
      <c r="LK95" s="49"/>
      <c r="LL95" s="49"/>
      <c r="LM95" s="49"/>
      <c r="LN95" s="49"/>
      <c r="LO95" s="49"/>
      <c r="LP95" s="49"/>
      <c r="LQ95" s="49"/>
      <c r="LR95" s="49"/>
      <c r="LS95" s="49"/>
      <c r="LT95" s="49"/>
      <c r="LU95" s="49"/>
      <c r="LV95" s="49"/>
      <c r="LW95" s="49"/>
      <c r="LX95" s="49"/>
      <c r="LY95" s="49"/>
      <c r="LZ95" s="49"/>
      <c r="MA95" s="49"/>
      <c r="MB95" s="49"/>
      <c r="MC95" s="49"/>
      <c r="MD95" s="49"/>
      <c r="ME95" s="49"/>
      <c r="MF95" s="49"/>
      <c r="MG95" s="49"/>
      <c r="MH95" s="49"/>
      <c r="MI95" s="49"/>
      <c r="MJ95" s="49"/>
      <c r="MK95" s="49"/>
      <c r="ML95" s="49"/>
      <c r="MM95" s="49"/>
      <c r="MN95" s="49"/>
      <c r="MO95" s="49"/>
      <c r="MP95" s="49"/>
      <c r="MQ95" s="49"/>
      <c r="MR95" s="49"/>
      <c r="MS95" s="49"/>
      <c r="MT95" s="49"/>
      <c r="MU95" s="49"/>
      <c r="MV95" s="49"/>
      <c r="MW95" s="49"/>
      <c r="MX95" s="49"/>
      <c r="MY95" s="49"/>
      <c r="MZ95" s="49"/>
      <c r="NA95" s="49"/>
      <c r="NB95" s="49"/>
      <c r="NC95" s="49"/>
      <c r="ND95" s="49"/>
      <c r="NE95" s="49"/>
      <c r="NF95" s="49"/>
      <c r="NG95" s="49"/>
      <c r="NH95" s="49"/>
      <c r="NI95" s="49"/>
    </row>
    <row r="96" spans="2:373" s="10" customFormat="1" hidden="1" outlineLevel="2" x14ac:dyDescent="0.15">
      <c r="B96" s="11"/>
      <c r="C96" s="10" t="s">
        <v>29</v>
      </c>
      <c r="D96" s="10" t="s">
        <v>144</v>
      </c>
      <c r="G96" s="26">
        <f>NETWORKDAYS(H96,I96,Holidays!$C$3:$C$53)</f>
        <v>14</v>
      </c>
      <c r="H96" s="38">
        <v>40987.333333333336</v>
      </c>
      <c r="I96" s="38">
        <v>41005.708333333336</v>
      </c>
      <c r="J96" s="36">
        <v>0</v>
      </c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31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31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31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31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31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31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31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31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31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31"/>
      <c r="HL96" s="25"/>
      <c r="HM96" s="25"/>
      <c r="HN96" s="25"/>
      <c r="HO96" s="25"/>
      <c r="HP96" s="25"/>
      <c r="HQ96" s="25"/>
      <c r="HR96" s="25"/>
      <c r="HS96" s="25"/>
      <c r="HT96" s="25"/>
      <c r="HU96" s="25"/>
      <c r="HV96" s="25"/>
      <c r="HW96" s="25"/>
      <c r="HX96" s="25"/>
      <c r="HY96" s="25"/>
      <c r="HZ96" s="25"/>
      <c r="IA96" s="25"/>
      <c r="IB96" s="25"/>
      <c r="IC96" s="25"/>
      <c r="ID96" s="25"/>
      <c r="IE96" s="25"/>
      <c r="IF96" s="25"/>
      <c r="IG96" s="31"/>
      <c r="IH96" s="25"/>
      <c r="II96" s="25"/>
      <c r="IJ96" s="25"/>
      <c r="IK96" s="25"/>
      <c r="IL96" s="25"/>
      <c r="IM96" s="25"/>
      <c r="IN96" s="25"/>
      <c r="IO96" s="25"/>
      <c r="IP96" s="25"/>
      <c r="IQ96" s="25"/>
      <c r="IR96" s="25"/>
      <c r="IS96" s="25"/>
      <c r="IT96" s="25"/>
      <c r="IU96" s="25"/>
      <c r="IV96" s="25"/>
      <c r="IW96" s="25"/>
      <c r="IX96" s="25"/>
      <c r="IY96" s="25"/>
      <c r="IZ96" s="25"/>
      <c r="JA96" s="25"/>
      <c r="JB96" s="31"/>
      <c r="JC96" s="49"/>
      <c r="JD96" s="49"/>
      <c r="JE96" s="49"/>
      <c r="JF96" s="49"/>
      <c r="JG96" s="49"/>
      <c r="JH96" s="49"/>
      <c r="JI96" s="49"/>
      <c r="JJ96" s="49"/>
      <c r="JK96" s="49"/>
      <c r="JL96" s="49"/>
      <c r="JM96" s="49"/>
      <c r="JN96" s="49"/>
      <c r="JO96" s="49"/>
      <c r="JP96" s="49"/>
      <c r="JQ96" s="49"/>
      <c r="JR96" s="49"/>
      <c r="JS96" s="49"/>
      <c r="JT96" s="49"/>
      <c r="JU96" s="49"/>
      <c r="JV96" s="49"/>
      <c r="JW96" s="49"/>
      <c r="JX96" s="49"/>
      <c r="JY96" s="49"/>
      <c r="JZ96" s="49"/>
      <c r="KA96" s="49"/>
      <c r="KB96" s="49"/>
      <c r="KC96" s="49"/>
      <c r="KD96" s="49"/>
      <c r="KE96" s="49"/>
      <c r="KF96" s="49"/>
      <c r="KG96" s="49"/>
      <c r="KH96" s="49"/>
      <c r="KI96" s="49"/>
      <c r="KJ96" s="49"/>
      <c r="KK96" s="49"/>
      <c r="KL96" s="49"/>
      <c r="KM96" s="49"/>
      <c r="KN96" s="49"/>
      <c r="KO96" s="49"/>
      <c r="KP96" s="49"/>
      <c r="KQ96" s="49"/>
      <c r="KR96" s="49"/>
      <c r="KS96" s="49"/>
      <c r="KT96" s="49"/>
      <c r="KU96" s="49"/>
      <c r="KV96" s="49"/>
      <c r="KW96" s="49"/>
      <c r="KX96" s="49"/>
      <c r="KY96" s="49"/>
      <c r="KZ96" s="49"/>
      <c r="LA96" s="49"/>
      <c r="LB96" s="49"/>
      <c r="LC96" s="49"/>
      <c r="LD96" s="49"/>
      <c r="LE96" s="49"/>
      <c r="LF96" s="49"/>
      <c r="LG96" s="49"/>
      <c r="LH96" s="49"/>
      <c r="LI96" s="49"/>
      <c r="LJ96" s="49"/>
      <c r="LK96" s="49"/>
      <c r="LL96" s="49"/>
      <c r="LM96" s="49"/>
      <c r="LN96" s="49"/>
      <c r="LO96" s="49"/>
      <c r="LP96" s="49"/>
      <c r="LQ96" s="49"/>
      <c r="LR96" s="49"/>
      <c r="LS96" s="49"/>
      <c r="LT96" s="49"/>
      <c r="LU96" s="49"/>
      <c r="LV96" s="49"/>
      <c r="LW96" s="49"/>
      <c r="LX96" s="49"/>
      <c r="LY96" s="49"/>
      <c r="LZ96" s="49"/>
      <c r="MA96" s="49"/>
      <c r="MB96" s="49"/>
      <c r="MC96" s="49"/>
      <c r="MD96" s="49"/>
      <c r="ME96" s="49"/>
      <c r="MF96" s="49"/>
      <c r="MG96" s="49"/>
      <c r="MH96" s="49"/>
      <c r="MI96" s="49"/>
      <c r="MJ96" s="49"/>
      <c r="MK96" s="49"/>
      <c r="ML96" s="49"/>
      <c r="MM96" s="49"/>
      <c r="MN96" s="49"/>
      <c r="MO96" s="49"/>
      <c r="MP96" s="49"/>
      <c r="MQ96" s="49"/>
      <c r="MR96" s="49"/>
      <c r="MS96" s="49"/>
      <c r="MT96" s="49"/>
      <c r="MU96" s="49"/>
      <c r="MV96" s="49"/>
      <c r="MW96" s="49"/>
      <c r="MX96" s="49"/>
      <c r="MY96" s="49"/>
      <c r="MZ96" s="49"/>
      <c r="NA96" s="49"/>
      <c r="NB96" s="49"/>
      <c r="NC96" s="49"/>
      <c r="ND96" s="49"/>
      <c r="NE96" s="49"/>
      <c r="NF96" s="49"/>
      <c r="NG96" s="49"/>
      <c r="NH96" s="49"/>
      <c r="NI96" s="49"/>
    </row>
    <row r="97" spans="1:373" ht="3.75" customHeight="1" x14ac:dyDescent="0.15"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32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2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32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32"/>
      <c r="CJ97" s="29"/>
      <c r="CK97" s="29"/>
      <c r="CL97" s="29"/>
      <c r="CM97" s="29"/>
      <c r="CN97" s="29"/>
      <c r="CO97" s="29"/>
      <c r="CP97" s="29"/>
      <c r="CQ97" s="29"/>
      <c r="CR97" s="29"/>
      <c r="CS97" s="29"/>
      <c r="CT97" s="29"/>
      <c r="CU97" s="29"/>
      <c r="CV97" s="29"/>
      <c r="CW97" s="29"/>
      <c r="CX97" s="29"/>
      <c r="CY97" s="29"/>
      <c r="CZ97" s="29"/>
      <c r="DA97" s="29"/>
      <c r="DB97" s="29"/>
      <c r="DC97" s="29"/>
      <c r="DD97" s="29"/>
      <c r="DE97" s="29"/>
      <c r="DF97" s="32"/>
      <c r="DG97" s="29"/>
      <c r="DH97" s="29"/>
      <c r="DI97" s="29"/>
      <c r="DJ97" s="29"/>
      <c r="DK97" s="29"/>
      <c r="DL97" s="29"/>
      <c r="DM97" s="29"/>
      <c r="DN97" s="29"/>
      <c r="DO97" s="29"/>
      <c r="DP97" s="29"/>
      <c r="DQ97" s="29"/>
      <c r="DR97" s="29"/>
      <c r="DS97" s="29"/>
      <c r="DT97" s="29"/>
      <c r="DU97" s="29"/>
      <c r="DV97" s="29"/>
      <c r="DW97" s="29"/>
      <c r="DX97" s="29"/>
      <c r="DY97" s="29"/>
      <c r="DZ97" s="29"/>
      <c r="EA97" s="32"/>
      <c r="EB97" s="29"/>
      <c r="EC97" s="29"/>
      <c r="ED97" s="29"/>
      <c r="EE97" s="29"/>
      <c r="EF97" s="29"/>
      <c r="EG97" s="29"/>
      <c r="EH97" s="29"/>
      <c r="EI97" s="29"/>
      <c r="EJ97" s="29"/>
      <c r="EK97" s="29"/>
      <c r="EL97" s="29"/>
      <c r="EM97" s="29"/>
      <c r="EN97" s="29"/>
      <c r="EO97" s="29"/>
      <c r="EP97" s="29"/>
      <c r="EQ97" s="29"/>
      <c r="ER97" s="29"/>
      <c r="ES97" s="29"/>
      <c r="ET97" s="29"/>
      <c r="EU97" s="29"/>
      <c r="EV97" s="29"/>
      <c r="EW97" s="29"/>
      <c r="EX97" s="29"/>
      <c r="EY97" s="29"/>
      <c r="EZ97" s="32"/>
      <c r="FA97" s="29"/>
      <c r="FB97" s="29"/>
      <c r="FC97" s="29"/>
      <c r="FD97" s="29"/>
      <c r="FE97" s="29"/>
      <c r="FF97" s="29"/>
      <c r="FG97" s="29"/>
      <c r="FH97" s="29"/>
      <c r="FI97" s="29"/>
      <c r="FJ97" s="29"/>
      <c r="FK97" s="29"/>
      <c r="FL97" s="29"/>
      <c r="FM97" s="29"/>
      <c r="FN97" s="29"/>
      <c r="FO97" s="29"/>
      <c r="FP97" s="29"/>
      <c r="FQ97" s="29"/>
      <c r="FR97" s="29"/>
      <c r="FS97" s="29"/>
      <c r="FT97" s="32"/>
      <c r="FU97" s="29"/>
      <c r="FV97" s="29"/>
      <c r="FW97" s="29"/>
      <c r="FX97" s="29"/>
      <c r="FY97" s="29"/>
      <c r="FZ97" s="29"/>
      <c r="GA97" s="29"/>
      <c r="GB97" s="29"/>
      <c r="GC97" s="29"/>
      <c r="GD97" s="29"/>
      <c r="GE97" s="29"/>
      <c r="GF97" s="29"/>
      <c r="GG97" s="29"/>
      <c r="GH97" s="29"/>
      <c r="GI97" s="29"/>
      <c r="GJ97" s="29"/>
      <c r="GK97" s="29"/>
      <c r="GL97" s="29"/>
      <c r="GM97" s="29"/>
      <c r="GN97" s="32"/>
      <c r="GO97" s="29"/>
      <c r="GP97" s="29"/>
      <c r="GQ97" s="29"/>
      <c r="GR97" s="29"/>
      <c r="GS97" s="29"/>
      <c r="GT97" s="29"/>
      <c r="GU97" s="29"/>
      <c r="GV97" s="29"/>
      <c r="GW97" s="29"/>
      <c r="GX97" s="29"/>
      <c r="GY97" s="29"/>
      <c r="GZ97" s="29"/>
      <c r="HA97" s="29"/>
      <c r="HB97" s="29"/>
      <c r="HC97" s="29"/>
      <c r="HD97" s="29"/>
      <c r="HE97" s="29"/>
      <c r="HF97" s="29"/>
      <c r="HG97" s="29"/>
      <c r="HH97" s="29"/>
      <c r="HI97" s="29"/>
      <c r="HJ97" s="29"/>
      <c r="HK97" s="32"/>
      <c r="HL97" s="29"/>
      <c r="HM97" s="29"/>
      <c r="HN97" s="29"/>
      <c r="HO97" s="29"/>
      <c r="HP97" s="29"/>
      <c r="HQ97" s="29"/>
      <c r="HR97" s="29"/>
      <c r="HS97" s="29"/>
      <c r="HT97" s="29"/>
      <c r="HU97" s="29"/>
      <c r="HV97" s="29"/>
      <c r="HW97" s="29"/>
      <c r="HX97" s="29"/>
      <c r="HY97" s="29"/>
      <c r="HZ97" s="29"/>
      <c r="IA97" s="29"/>
      <c r="IB97" s="29"/>
      <c r="IC97" s="29"/>
      <c r="ID97" s="29"/>
      <c r="IE97" s="29"/>
      <c r="IF97" s="29"/>
      <c r="IG97" s="32"/>
      <c r="IH97" s="29"/>
      <c r="II97" s="29"/>
      <c r="IJ97" s="29"/>
      <c r="IK97" s="29"/>
      <c r="IL97" s="29"/>
      <c r="IM97" s="29"/>
      <c r="IN97" s="29"/>
      <c r="IO97" s="29"/>
      <c r="IP97" s="29"/>
      <c r="IQ97" s="29"/>
      <c r="IR97" s="29"/>
      <c r="IS97" s="29"/>
      <c r="IT97" s="29"/>
      <c r="IU97" s="29"/>
      <c r="IV97" s="29"/>
      <c r="IW97" s="29"/>
      <c r="IX97" s="29"/>
      <c r="IY97" s="29"/>
      <c r="IZ97" s="29"/>
      <c r="JA97" s="29"/>
      <c r="JB97" s="32"/>
      <c r="JC97" s="49"/>
      <c r="JD97" s="49"/>
      <c r="JE97" s="49"/>
      <c r="JF97" s="49"/>
      <c r="JG97" s="49"/>
      <c r="JH97" s="49"/>
      <c r="JI97" s="49"/>
      <c r="JJ97" s="49"/>
      <c r="JK97" s="49"/>
      <c r="JL97" s="49"/>
      <c r="JM97" s="49"/>
      <c r="JN97" s="49"/>
      <c r="JO97" s="49"/>
      <c r="JP97" s="49"/>
      <c r="JQ97" s="49"/>
      <c r="JR97" s="49"/>
      <c r="JS97" s="49"/>
      <c r="JT97" s="49"/>
      <c r="JU97" s="49"/>
      <c r="JV97" s="49"/>
      <c r="JW97" s="49"/>
      <c r="JX97" s="49"/>
      <c r="JY97" s="49"/>
      <c r="JZ97" s="49"/>
      <c r="KA97" s="49"/>
      <c r="KB97" s="49"/>
      <c r="KC97" s="49"/>
      <c r="KD97" s="49"/>
      <c r="KE97" s="49"/>
      <c r="KF97" s="49"/>
      <c r="KG97" s="49"/>
      <c r="KH97" s="49"/>
      <c r="KI97" s="49"/>
      <c r="KJ97" s="49"/>
      <c r="KK97" s="49"/>
      <c r="KL97" s="49"/>
      <c r="KM97" s="49"/>
      <c r="KN97" s="49"/>
      <c r="KO97" s="49"/>
      <c r="KP97" s="49"/>
      <c r="KQ97" s="49"/>
      <c r="KR97" s="49"/>
      <c r="KS97" s="49"/>
      <c r="KT97" s="49"/>
      <c r="KU97" s="49"/>
      <c r="KV97" s="49"/>
      <c r="KW97" s="49"/>
      <c r="KX97" s="49"/>
      <c r="KY97" s="49"/>
      <c r="KZ97" s="49"/>
      <c r="LA97" s="49"/>
      <c r="LB97" s="49"/>
      <c r="LC97" s="49"/>
      <c r="LD97" s="49"/>
      <c r="LE97" s="49"/>
      <c r="LF97" s="49"/>
      <c r="LG97" s="49"/>
      <c r="LH97" s="49"/>
      <c r="LI97" s="49"/>
      <c r="LJ97" s="49"/>
      <c r="LK97" s="49"/>
      <c r="LL97" s="49"/>
      <c r="LM97" s="49"/>
      <c r="LN97" s="49"/>
      <c r="LO97" s="49"/>
      <c r="LP97" s="49"/>
      <c r="LQ97" s="49"/>
      <c r="LR97" s="49"/>
      <c r="LS97" s="49"/>
      <c r="LT97" s="49"/>
      <c r="LU97" s="49"/>
      <c r="LV97" s="49"/>
      <c r="LW97" s="49"/>
      <c r="LX97" s="49"/>
      <c r="LY97" s="49"/>
      <c r="LZ97" s="49"/>
      <c r="MA97" s="49"/>
      <c r="MB97" s="49"/>
      <c r="MC97" s="49"/>
      <c r="MD97" s="49"/>
      <c r="ME97" s="49"/>
      <c r="MF97" s="49"/>
      <c r="MG97" s="49"/>
      <c r="MH97" s="49"/>
      <c r="MI97" s="49"/>
      <c r="MJ97" s="49"/>
      <c r="MK97" s="49"/>
      <c r="ML97" s="49"/>
      <c r="MM97" s="49"/>
      <c r="MN97" s="49"/>
      <c r="MO97" s="49"/>
      <c r="MP97" s="49"/>
      <c r="MQ97" s="49"/>
      <c r="MR97" s="49"/>
      <c r="MS97" s="49"/>
      <c r="MT97" s="49"/>
      <c r="MU97" s="49"/>
      <c r="MV97" s="49"/>
      <c r="MW97" s="49"/>
      <c r="MX97" s="49"/>
      <c r="MY97" s="49"/>
      <c r="MZ97" s="49"/>
      <c r="NA97" s="49"/>
      <c r="NB97" s="49"/>
      <c r="NC97" s="49"/>
      <c r="ND97" s="49"/>
      <c r="NE97" s="49"/>
      <c r="NF97" s="49"/>
      <c r="NG97" s="49"/>
      <c r="NH97" s="49"/>
      <c r="NI97" s="49"/>
    </row>
    <row r="98" spans="1:373" s="15" customFormat="1" x14ac:dyDescent="0.15">
      <c r="A98" s="15">
        <v>3</v>
      </c>
      <c r="B98" s="39" t="s">
        <v>144</v>
      </c>
      <c r="G98" s="22">
        <f>NETWORKDAYS(H98,I98,Holidays!$C$3:$C$53)</f>
        <v>49</v>
      </c>
      <c r="H98" s="37">
        <v>41008</v>
      </c>
      <c r="I98" s="37">
        <v>41075.708333333336</v>
      </c>
      <c r="J98" s="35">
        <v>1</v>
      </c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31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31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31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31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31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31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31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31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31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31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31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25"/>
      <c r="IX98" s="25"/>
      <c r="IY98" s="25"/>
      <c r="IZ98" s="25"/>
      <c r="JA98" s="25"/>
      <c r="JB98" s="31"/>
      <c r="JC98" s="49"/>
      <c r="JD98" s="49"/>
      <c r="JE98" s="49"/>
      <c r="JF98" s="49"/>
      <c r="JG98" s="49"/>
      <c r="JH98" s="49"/>
      <c r="JI98" s="49"/>
      <c r="JJ98" s="49"/>
      <c r="JK98" s="49"/>
      <c r="JL98" s="49"/>
      <c r="JM98" s="49"/>
      <c r="JN98" s="49"/>
      <c r="JO98" s="49"/>
      <c r="JP98" s="49"/>
      <c r="JQ98" s="49"/>
      <c r="JR98" s="49"/>
      <c r="JS98" s="49"/>
      <c r="JT98" s="49"/>
      <c r="JU98" s="49"/>
      <c r="JV98" s="49"/>
      <c r="JW98" s="49"/>
      <c r="JX98" s="49"/>
      <c r="JY98" s="49"/>
      <c r="JZ98" s="49"/>
      <c r="KA98" s="49"/>
      <c r="KB98" s="49"/>
      <c r="KC98" s="49"/>
      <c r="KD98" s="49"/>
      <c r="KE98" s="49"/>
      <c r="KF98" s="49"/>
      <c r="KG98" s="49"/>
      <c r="KH98" s="49"/>
      <c r="KI98" s="49"/>
      <c r="KJ98" s="49"/>
      <c r="KK98" s="49"/>
      <c r="KL98" s="49"/>
      <c r="KM98" s="49"/>
      <c r="KN98" s="49"/>
      <c r="KO98" s="49"/>
      <c r="KP98" s="49"/>
      <c r="KQ98" s="49"/>
      <c r="KR98" s="49"/>
      <c r="KS98" s="49"/>
      <c r="KT98" s="49"/>
      <c r="KU98" s="49"/>
      <c r="KV98" s="49"/>
      <c r="KW98" s="49"/>
      <c r="KX98" s="49"/>
      <c r="KY98" s="49"/>
      <c r="KZ98" s="49"/>
      <c r="LA98" s="49"/>
      <c r="LB98" s="49"/>
      <c r="LC98" s="49"/>
      <c r="LD98" s="49"/>
      <c r="LE98" s="49"/>
      <c r="LF98" s="49"/>
      <c r="LG98" s="49"/>
      <c r="LH98" s="49"/>
      <c r="LI98" s="49"/>
      <c r="LJ98" s="49"/>
      <c r="LK98" s="49"/>
      <c r="LL98" s="49"/>
      <c r="LM98" s="49"/>
      <c r="LN98" s="49"/>
      <c r="LO98" s="49"/>
      <c r="LP98" s="49"/>
      <c r="LQ98" s="49"/>
      <c r="LR98" s="49"/>
      <c r="LS98" s="49"/>
      <c r="LT98" s="49"/>
      <c r="LU98" s="49"/>
      <c r="LV98" s="49"/>
      <c r="LW98" s="49"/>
      <c r="LX98" s="49"/>
      <c r="LY98" s="49"/>
      <c r="LZ98" s="49"/>
      <c r="MA98" s="49"/>
      <c r="MB98" s="49"/>
      <c r="MC98" s="49"/>
      <c r="MD98" s="49"/>
      <c r="ME98" s="49"/>
      <c r="MF98" s="49"/>
      <c r="MG98" s="49"/>
      <c r="MH98" s="49"/>
      <c r="MI98" s="49"/>
      <c r="MJ98" s="49"/>
      <c r="MK98" s="49"/>
      <c r="ML98" s="49"/>
      <c r="MM98" s="49"/>
      <c r="MN98" s="49"/>
      <c r="MO98" s="49"/>
      <c r="MP98" s="49"/>
      <c r="MQ98" s="49"/>
      <c r="MR98" s="49"/>
      <c r="MS98" s="49"/>
      <c r="MT98" s="49"/>
      <c r="MU98" s="49"/>
      <c r="MV98" s="49"/>
      <c r="MW98" s="49"/>
      <c r="MX98" s="49"/>
      <c r="MY98" s="49"/>
      <c r="MZ98" s="49"/>
      <c r="NA98" s="49"/>
      <c r="NB98" s="49"/>
      <c r="NC98" s="49"/>
      <c r="ND98" s="49"/>
      <c r="NE98" s="49"/>
      <c r="NF98" s="49"/>
      <c r="NG98" s="49"/>
      <c r="NH98" s="49"/>
      <c r="NI98" s="49"/>
    </row>
    <row r="99" spans="1:373" ht="3.75" customHeight="1" outlineLevel="1" x14ac:dyDescent="0.15"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32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9"/>
      <c r="AI99" s="29"/>
      <c r="AJ99" s="29"/>
      <c r="AK99" s="29"/>
      <c r="AL99" s="29"/>
      <c r="AM99" s="29"/>
      <c r="AN99" s="29"/>
      <c r="AO99" s="29"/>
      <c r="AP99" s="29"/>
      <c r="AQ99" s="29"/>
      <c r="AR99" s="32"/>
      <c r="AS99" s="29"/>
      <c r="AT99" s="29"/>
      <c r="AU99" s="29"/>
      <c r="AV99" s="29"/>
      <c r="AW99" s="29"/>
      <c r="AX99" s="29"/>
      <c r="AY99" s="29"/>
      <c r="AZ99" s="29"/>
      <c r="BA99" s="29"/>
      <c r="BB99" s="29"/>
      <c r="BC99" s="29"/>
      <c r="BD99" s="29"/>
      <c r="BE99" s="29"/>
      <c r="BF99" s="29"/>
      <c r="BG99" s="29"/>
      <c r="BH99" s="29"/>
      <c r="BI99" s="29"/>
      <c r="BJ99" s="29"/>
      <c r="BK99" s="29"/>
      <c r="BL99" s="29"/>
      <c r="BM99" s="29"/>
      <c r="BN99" s="32"/>
      <c r="BO99" s="29"/>
      <c r="BP99" s="29"/>
      <c r="BQ99" s="29"/>
      <c r="BR99" s="29"/>
      <c r="BS99" s="29"/>
      <c r="BT99" s="29"/>
      <c r="BU99" s="29"/>
      <c r="BV99" s="29"/>
      <c r="BW99" s="29"/>
      <c r="BX99" s="29"/>
      <c r="BY99" s="29"/>
      <c r="BZ99" s="29"/>
      <c r="CA99" s="29"/>
      <c r="CB99" s="29"/>
      <c r="CC99" s="29"/>
      <c r="CD99" s="29"/>
      <c r="CE99" s="29"/>
      <c r="CF99" s="29"/>
      <c r="CG99" s="29"/>
      <c r="CH99" s="29"/>
      <c r="CI99" s="32"/>
      <c r="CJ99" s="29"/>
      <c r="CK99" s="29"/>
      <c r="CL99" s="29"/>
      <c r="CM99" s="29"/>
      <c r="CN99" s="29"/>
      <c r="CO99" s="29"/>
      <c r="CP99" s="29"/>
      <c r="CQ99" s="29"/>
      <c r="CR99" s="29"/>
      <c r="CS99" s="29"/>
      <c r="CT99" s="29"/>
      <c r="CU99" s="29"/>
      <c r="CV99" s="29"/>
      <c r="CW99" s="29"/>
      <c r="CX99" s="29"/>
      <c r="CY99" s="29"/>
      <c r="CZ99" s="29"/>
      <c r="DA99" s="29"/>
      <c r="DB99" s="29"/>
      <c r="DC99" s="29"/>
      <c r="DD99" s="29"/>
      <c r="DE99" s="29"/>
      <c r="DF99" s="32"/>
      <c r="DG99" s="29"/>
      <c r="DH99" s="29"/>
      <c r="DI99" s="29"/>
      <c r="DJ99" s="29"/>
      <c r="DK99" s="29"/>
      <c r="DL99" s="29"/>
      <c r="DM99" s="29"/>
      <c r="DN99" s="29"/>
      <c r="DO99" s="29"/>
      <c r="DP99" s="29"/>
      <c r="DQ99" s="29"/>
      <c r="DR99" s="29"/>
      <c r="DS99" s="29"/>
      <c r="DT99" s="29"/>
      <c r="DU99" s="29"/>
      <c r="DV99" s="29"/>
      <c r="DW99" s="29"/>
      <c r="DX99" s="29"/>
      <c r="DY99" s="29"/>
      <c r="DZ99" s="29"/>
      <c r="EA99" s="32"/>
      <c r="EB99" s="29"/>
      <c r="EC99" s="29"/>
      <c r="ED99" s="29"/>
      <c r="EE99" s="29"/>
      <c r="EF99" s="29"/>
      <c r="EG99" s="29"/>
      <c r="EH99" s="29"/>
      <c r="EI99" s="29"/>
      <c r="EJ99" s="29"/>
      <c r="EK99" s="29"/>
      <c r="EL99" s="29"/>
      <c r="EM99" s="29"/>
      <c r="EN99" s="29"/>
      <c r="EO99" s="29"/>
      <c r="EP99" s="29"/>
      <c r="EQ99" s="29"/>
      <c r="ER99" s="29"/>
      <c r="ES99" s="29"/>
      <c r="ET99" s="29"/>
      <c r="EU99" s="29"/>
      <c r="EV99" s="29"/>
      <c r="EW99" s="29"/>
      <c r="EX99" s="29"/>
      <c r="EY99" s="29"/>
      <c r="EZ99" s="32"/>
      <c r="FA99" s="29"/>
      <c r="FB99" s="29"/>
      <c r="FC99" s="29"/>
      <c r="FD99" s="29"/>
      <c r="FE99" s="29"/>
      <c r="FF99" s="29"/>
      <c r="FG99" s="29"/>
      <c r="FH99" s="29"/>
      <c r="FI99" s="29"/>
      <c r="FJ99" s="29"/>
      <c r="FK99" s="29"/>
      <c r="FL99" s="29"/>
      <c r="FM99" s="29"/>
      <c r="FN99" s="29"/>
      <c r="FO99" s="29"/>
      <c r="FP99" s="29"/>
      <c r="FQ99" s="29"/>
      <c r="FR99" s="29"/>
      <c r="FS99" s="29"/>
      <c r="FT99" s="32"/>
      <c r="FU99" s="29"/>
      <c r="FV99" s="29"/>
      <c r="FW99" s="29"/>
      <c r="FX99" s="29"/>
      <c r="FY99" s="29"/>
      <c r="FZ99" s="29"/>
      <c r="GA99" s="29"/>
      <c r="GB99" s="29"/>
      <c r="GC99" s="29"/>
      <c r="GD99" s="29"/>
      <c r="GE99" s="29"/>
      <c r="GF99" s="29"/>
      <c r="GG99" s="29"/>
      <c r="GH99" s="29"/>
      <c r="GI99" s="29"/>
      <c r="GJ99" s="29"/>
      <c r="GK99" s="29"/>
      <c r="GL99" s="29"/>
      <c r="GM99" s="29"/>
      <c r="GN99" s="32"/>
      <c r="GO99" s="29"/>
      <c r="GP99" s="29"/>
      <c r="GQ99" s="29"/>
      <c r="GR99" s="29"/>
      <c r="GS99" s="29"/>
      <c r="GT99" s="29"/>
      <c r="GU99" s="29"/>
      <c r="GV99" s="29"/>
      <c r="GW99" s="29"/>
      <c r="GX99" s="29"/>
      <c r="GY99" s="29"/>
      <c r="GZ99" s="29"/>
      <c r="HA99" s="29"/>
      <c r="HB99" s="29"/>
      <c r="HC99" s="29"/>
      <c r="HD99" s="29"/>
      <c r="HE99" s="29"/>
      <c r="HF99" s="29"/>
      <c r="HG99" s="29"/>
      <c r="HH99" s="29"/>
      <c r="HI99" s="29"/>
      <c r="HJ99" s="29"/>
      <c r="HK99" s="32"/>
      <c r="HL99" s="29"/>
      <c r="HM99" s="29"/>
      <c r="HN99" s="29"/>
      <c r="HO99" s="29"/>
      <c r="HP99" s="29"/>
      <c r="HQ99" s="29"/>
      <c r="HR99" s="29"/>
      <c r="HS99" s="29"/>
      <c r="HT99" s="29"/>
      <c r="HU99" s="29"/>
      <c r="HV99" s="29"/>
      <c r="HW99" s="29"/>
      <c r="HX99" s="29"/>
      <c r="HY99" s="29"/>
      <c r="HZ99" s="29"/>
      <c r="IA99" s="29"/>
      <c r="IB99" s="29"/>
      <c r="IC99" s="29"/>
      <c r="ID99" s="29"/>
      <c r="IE99" s="29"/>
      <c r="IF99" s="29"/>
      <c r="IG99" s="32"/>
      <c r="IH99" s="29"/>
      <c r="II99" s="29"/>
      <c r="IJ99" s="29"/>
      <c r="IK99" s="29"/>
      <c r="IL99" s="29"/>
      <c r="IM99" s="29"/>
      <c r="IN99" s="29"/>
      <c r="IO99" s="29"/>
      <c r="IP99" s="29"/>
      <c r="IQ99" s="29"/>
      <c r="IR99" s="29"/>
      <c r="IS99" s="29"/>
      <c r="IT99" s="29"/>
      <c r="IU99" s="29"/>
      <c r="IV99" s="29"/>
      <c r="IW99" s="29"/>
      <c r="IX99" s="29"/>
      <c r="IY99" s="29"/>
      <c r="IZ99" s="29"/>
      <c r="JA99" s="29"/>
      <c r="JB99" s="32"/>
      <c r="JC99" s="49"/>
      <c r="JD99" s="49"/>
      <c r="JE99" s="49"/>
      <c r="JF99" s="49"/>
      <c r="JG99" s="49"/>
      <c r="JH99" s="49"/>
      <c r="JI99" s="49"/>
      <c r="JJ99" s="49"/>
      <c r="JK99" s="49"/>
      <c r="JL99" s="49"/>
      <c r="JM99" s="49"/>
      <c r="JN99" s="49"/>
      <c r="JO99" s="49"/>
      <c r="JP99" s="49"/>
      <c r="JQ99" s="49"/>
      <c r="JR99" s="49"/>
      <c r="JS99" s="49"/>
      <c r="JT99" s="49"/>
      <c r="JU99" s="49"/>
      <c r="JV99" s="49"/>
      <c r="JW99" s="49"/>
      <c r="JX99" s="49"/>
      <c r="JY99" s="49"/>
      <c r="JZ99" s="49"/>
      <c r="KA99" s="49"/>
      <c r="KB99" s="49"/>
      <c r="KC99" s="49"/>
      <c r="KD99" s="49"/>
      <c r="KE99" s="49"/>
      <c r="KF99" s="49"/>
      <c r="KG99" s="49"/>
      <c r="KH99" s="49"/>
      <c r="KI99" s="49"/>
      <c r="KJ99" s="49"/>
      <c r="KK99" s="49"/>
      <c r="KL99" s="49"/>
      <c r="KM99" s="49"/>
      <c r="KN99" s="49"/>
      <c r="KO99" s="49"/>
      <c r="KP99" s="49"/>
      <c r="KQ99" s="49"/>
      <c r="KR99" s="49"/>
      <c r="KS99" s="49"/>
      <c r="KT99" s="49"/>
      <c r="KU99" s="49"/>
      <c r="KV99" s="49"/>
      <c r="KW99" s="49"/>
      <c r="KX99" s="49"/>
      <c r="KY99" s="49"/>
      <c r="KZ99" s="49"/>
      <c r="LA99" s="49"/>
      <c r="LB99" s="49"/>
      <c r="LC99" s="49"/>
      <c r="LD99" s="49"/>
      <c r="LE99" s="49"/>
      <c r="LF99" s="49"/>
      <c r="LG99" s="49"/>
      <c r="LH99" s="49"/>
      <c r="LI99" s="49"/>
      <c r="LJ99" s="49"/>
      <c r="LK99" s="49"/>
      <c r="LL99" s="49"/>
      <c r="LM99" s="49"/>
      <c r="LN99" s="49"/>
      <c r="LO99" s="49"/>
      <c r="LP99" s="49"/>
      <c r="LQ99" s="49"/>
      <c r="LR99" s="49"/>
      <c r="LS99" s="49"/>
      <c r="LT99" s="49"/>
      <c r="LU99" s="49"/>
      <c r="LV99" s="49"/>
      <c r="LW99" s="49"/>
      <c r="LX99" s="49"/>
      <c r="LY99" s="49"/>
      <c r="LZ99" s="49"/>
      <c r="MA99" s="49"/>
      <c r="MB99" s="49"/>
      <c r="MC99" s="49"/>
      <c r="MD99" s="49"/>
      <c r="ME99" s="49"/>
      <c r="MF99" s="49"/>
      <c r="MG99" s="49"/>
      <c r="MH99" s="49"/>
      <c r="MI99" s="49"/>
      <c r="MJ99" s="49"/>
      <c r="MK99" s="49"/>
      <c r="ML99" s="49"/>
      <c r="MM99" s="49"/>
      <c r="MN99" s="49"/>
      <c r="MO99" s="49"/>
      <c r="MP99" s="49"/>
      <c r="MQ99" s="49"/>
      <c r="MR99" s="49"/>
      <c r="MS99" s="49"/>
      <c r="MT99" s="49"/>
      <c r="MU99" s="49"/>
      <c r="MV99" s="49"/>
      <c r="MW99" s="49"/>
      <c r="MX99" s="49"/>
      <c r="MY99" s="49"/>
      <c r="MZ99" s="49"/>
      <c r="NA99" s="49"/>
      <c r="NB99" s="49"/>
      <c r="NC99" s="49"/>
      <c r="ND99" s="49"/>
      <c r="NE99" s="49"/>
      <c r="NF99" s="49"/>
      <c r="NG99" s="49"/>
      <c r="NH99" s="49"/>
      <c r="NI99" s="49"/>
    </row>
    <row r="100" spans="1:373" s="15" customFormat="1" outlineLevel="1" x14ac:dyDescent="0.15">
      <c r="B100" s="17" t="s">
        <v>30</v>
      </c>
      <c r="C100" s="15" t="s">
        <v>144</v>
      </c>
      <c r="G100" s="22">
        <f>NETWORKDAYS(H100,I100,Holidays!$C$3:$C$53)</f>
        <v>5</v>
      </c>
      <c r="H100" s="37">
        <v>41008</v>
      </c>
      <c r="I100" s="37">
        <v>41012.708333333336</v>
      </c>
      <c r="J100" s="35">
        <v>0</v>
      </c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31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31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31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31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31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31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31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31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31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31"/>
      <c r="HL100" s="25"/>
      <c r="HM100" s="25"/>
      <c r="HN100" s="25"/>
      <c r="HO100" s="25"/>
      <c r="HP100" s="25"/>
      <c r="HQ100" s="25"/>
      <c r="HR100" s="25"/>
      <c r="HS100" s="25"/>
      <c r="HT100" s="25"/>
      <c r="HU100" s="25"/>
      <c r="HV100" s="25"/>
      <c r="HW100" s="25"/>
      <c r="HX100" s="25"/>
      <c r="HY100" s="25"/>
      <c r="HZ100" s="25"/>
      <c r="IA100" s="25"/>
      <c r="IB100" s="25"/>
      <c r="IC100" s="25"/>
      <c r="ID100" s="25"/>
      <c r="IE100" s="25"/>
      <c r="IF100" s="25"/>
      <c r="IG100" s="31"/>
      <c r="IH100" s="25"/>
      <c r="II100" s="25"/>
      <c r="IJ100" s="25"/>
      <c r="IK100" s="25"/>
      <c r="IL100" s="25"/>
      <c r="IM100" s="25"/>
      <c r="IN100" s="25"/>
      <c r="IO100" s="25"/>
      <c r="IP100" s="25"/>
      <c r="IQ100" s="25"/>
      <c r="IR100" s="25"/>
      <c r="IS100" s="25"/>
      <c r="IT100" s="25"/>
      <c r="IU100" s="25"/>
      <c r="IV100" s="25"/>
      <c r="IW100" s="25"/>
      <c r="IX100" s="25"/>
      <c r="IY100" s="25"/>
      <c r="IZ100" s="25"/>
      <c r="JA100" s="25"/>
      <c r="JB100" s="31"/>
      <c r="JC100" s="49"/>
      <c r="JD100" s="49"/>
      <c r="JE100" s="49"/>
      <c r="JF100" s="49"/>
      <c r="JG100" s="49"/>
      <c r="JH100" s="49"/>
      <c r="JI100" s="49"/>
      <c r="JJ100" s="49"/>
      <c r="JK100" s="49"/>
      <c r="JL100" s="49"/>
      <c r="JM100" s="49"/>
      <c r="JN100" s="49"/>
      <c r="JO100" s="49"/>
      <c r="JP100" s="49"/>
      <c r="JQ100" s="49"/>
      <c r="JR100" s="49"/>
      <c r="JS100" s="49"/>
      <c r="JT100" s="49"/>
      <c r="JU100" s="49"/>
      <c r="JV100" s="49"/>
      <c r="JW100" s="49"/>
      <c r="JX100" s="49"/>
      <c r="JY100" s="49"/>
      <c r="JZ100" s="49"/>
      <c r="KA100" s="49"/>
      <c r="KB100" s="49"/>
      <c r="KC100" s="49"/>
      <c r="KD100" s="49"/>
      <c r="KE100" s="49"/>
      <c r="KF100" s="49"/>
      <c r="KG100" s="49"/>
      <c r="KH100" s="49"/>
      <c r="KI100" s="49"/>
      <c r="KJ100" s="49"/>
      <c r="KK100" s="49"/>
      <c r="KL100" s="49"/>
      <c r="KM100" s="49"/>
      <c r="KN100" s="49"/>
      <c r="KO100" s="49"/>
      <c r="KP100" s="49"/>
      <c r="KQ100" s="49"/>
      <c r="KR100" s="49"/>
      <c r="KS100" s="49"/>
      <c r="KT100" s="49"/>
      <c r="KU100" s="49"/>
      <c r="KV100" s="49"/>
      <c r="KW100" s="49"/>
      <c r="KX100" s="49"/>
      <c r="KY100" s="49"/>
      <c r="KZ100" s="49"/>
      <c r="LA100" s="49"/>
      <c r="LB100" s="49"/>
      <c r="LC100" s="49"/>
      <c r="LD100" s="49"/>
      <c r="LE100" s="49"/>
      <c r="LF100" s="49"/>
      <c r="LG100" s="49"/>
      <c r="LH100" s="49"/>
      <c r="LI100" s="49"/>
      <c r="LJ100" s="49"/>
      <c r="LK100" s="49"/>
      <c r="LL100" s="49"/>
      <c r="LM100" s="49"/>
      <c r="LN100" s="49"/>
      <c r="LO100" s="49"/>
      <c r="LP100" s="49"/>
      <c r="LQ100" s="49"/>
      <c r="LR100" s="49"/>
      <c r="LS100" s="49"/>
      <c r="LT100" s="49"/>
      <c r="LU100" s="49"/>
      <c r="LV100" s="49"/>
      <c r="LW100" s="49"/>
      <c r="LX100" s="49"/>
      <c r="LY100" s="49"/>
      <c r="LZ100" s="49"/>
      <c r="MA100" s="49"/>
      <c r="MB100" s="49"/>
      <c r="MC100" s="49"/>
      <c r="MD100" s="49"/>
      <c r="ME100" s="49"/>
      <c r="MF100" s="49"/>
      <c r="MG100" s="49"/>
      <c r="MH100" s="49"/>
      <c r="MI100" s="49"/>
      <c r="MJ100" s="49"/>
      <c r="MK100" s="49"/>
      <c r="ML100" s="49"/>
      <c r="MM100" s="49"/>
      <c r="MN100" s="49"/>
      <c r="MO100" s="49"/>
      <c r="MP100" s="49"/>
      <c r="MQ100" s="49"/>
      <c r="MR100" s="49"/>
      <c r="MS100" s="49"/>
      <c r="MT100" s="49"/>
      <c r="MU100" s="49"/>
      <c r="MV100" s="49"/>
      <c r="MW100" s="49"/>
      <c r="MX100" s="49"/>
      <c r="MY100" s="49"/>
      <c r="MZ100" s="49"/>
      <c r="NA100" s="49"/>
      <c r="NB100" s="49"/>
      <c r="NC100" s="49"/>
      <c r="ND100" s="49"/>
      <c r="NE100" s="49"/>
      <c r="NF100" s="49"/>
      <c r="NG100" s="49"/>
      <c r="NH100" s="49"/>
      <c r="NI100" s="49"/>
    </row>
    <row r="101" spans="1:373" ht="3.75" customHeight="1" outlineLevel="1" x14ac:dyDescent="0.15">
      <c r="B101" s="3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32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9"/>
      <c r="AR101" s="32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9"/>
      <c r="BE101" s="29"/>
      <c r="BF101" s="29"/>
      <c r="BG101" s="29"/>
      <c r="BH101" s="29"/>
      <c r="BI101" s="29"/>
      <c r="BJ101" s="29"/>
      <c r="BK101" s="29"/>
      <c r="BL101" s="29"/>
      <c r="BM101" s="29"/>
      <c r="BN101" s="32"/>
      <c r="BO101" s="29"/>
      <c r="BP101" s="29"/>
      <c r="BQ101" s="29"/>
      <c r="BR101" s="29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9"/>
      <c r="CF101" s="29"/>
      <c r="CG101" s="29"/>
      <c r="CH101" s="29"/>
      <c r="CI101" s="32"/>
      <c r="CJ101" s="29"/>
      <c r="CK101" s="29"/>
      <c r="CL101" s="29"/>
      <c r="CM101" s="29"/>
      <c r="CN101" s="29"/>
      <c r="CO101" s="29"/>
      <c r="CP101" s="29"/>
      <c r="CQ101" s="29"/>
      <c r="CR101" s="29"/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32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9"/>
      <c r="DT101" s="29"/>
      <c r="DU101" s="29"/>
      <c r="DV101" s="29"/>
      <c r="DW101" s="29"/>
      <c r="DX101" s="29"/>
      <c r="DY101" s="29"/>
      <c r="DZ101" s="29"/>
      <c r="EA101" s="32"/>
      <c r="EB101" s="29"/>
      <c r="EC101" s="29"/>
      <c r="ED101" s="29"/>
      <c r="EE101" s="29"/>
      <c r="EF101" s="29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9"/>
      <c r="EU101" s="29"/>
      <c r="EV101" s="29"/>
      <c r="EW101" s="29"/>
      <c r="EX101" s="29"/>
      <c r="EY101" s="29"/>
      <c r="EZ101" s="32"/>
      <c r="FA101" s="29"/>
      <c r="FB101" s="29"/>
      <c r="FC101" s="29"/>
      <c r="FD101" s="29"/>
      <c r="FE101" s="29"/>
      <c r="FF101" s="29"/>
      <c r="FG101" s="29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32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9"/>
      <c r="GI101" s="29"/>
      <c r="GJ101" s="29"/>
      <c r="GK101" s="29"/>
      <c r="GL101" s="29"/>
      <c r="GM101" s="29"/>
      <c r="GN101" s="32"/>
      <c r="GO101" s="29"/>
      <c r="GP101" s="29"/>
      <c r="GQ101" s="29"/>
      <c r="GR101" s="29"/>
      <c r="GS101" s="29"/>
      <c r="GT101" s="29"/>
      <c r="GU101" s="29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9"/>
      <c r="HI101" s="29"/>
      <c r="HJ101" s="29"/>
      <c r="HK101" s="32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9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32"/>
      <c r="IH101" s="29"/>
      <c r="II101" s="29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9"/>
      <c r="IW101" s="29"/>
      <c r="IX101" s="29"/>
      <c r="IY101" s="29"/>
      <c r="IZ101" s="29"/>
      <c r="JA101" s="29"/>
      <c r="JB101" s="32"/>
      <c r="JC101" s="49"/>
      <c r="JD101" s="49"/>
      <c r="JE101" s="49"/>
      <c r="JF101" s="49"/>
      <c r="JG101" s="49"/>
      <c r="JH101" s="49"/>
      <c r="JI101" s="49"/>
      <c r="JJ101" s="49"/>
      <c r="JK101" s="49"/>
      <c r="JL101" s="49"/>
      <c r="JM101" s="49"/>
      <c r="JN101" s="49"/>
      <c r="JO101" s="49"/>
      <c r="JP101" s="49"/>
      <c r="JQ101" s="49"/>
      <c r="JR101" s="49"/>
      <c r="JS101" s="49"/>
      <c r="JT101" s="49"/>
      <c r="JU101" s="49"/>
      <c r="JV101" s="49"/>
      <c r="JW101" s="49"/>
      <c r="JX101" s="49"/>
      <c r="JY101" s="49"/>
      <c r="JZ101" s="49"/>
      <c r="KA101" s="49"/>
      <c r="KB101" s="49"/>
      <c r="KC101" s="49"/>
      <c r="KD101" s="49"/>
      <c r="KE101" s="49"/>
      <c r="KF101" s="49"/>
      <c r="KG101" s="49"/>
      <c r="KH101" s="49"/>
      <c r="KI101" s="49"/>
      <c r="KJ101" s="49"/>
      <c r="KK101" s="49"/>
      <c r="KL101" s="49"/>
      <c r="KM101" s="49"/>
      <c r="KN101" s="49"/>
      <c r="KO101" s="49"/>
      <c r="KP101" s="49"/>
      <c r="KQ101" s="49"/>
      <c r="KR101" s="49"/>
      <c r="KS101" s="49"/>
      <c r="KT101" s="49"/>
      <c r="KU101" s="49"/>
      <c r="KV101" s="49"/>
      <c r="KW101" s="49"/>
      <c r="KX101" s="49"/>
      <c r="KY101" s="49"/>
      <c r="KZ101" s="49"/>
      <c r="LA101" s="49"/>
      <c r="LB101" s="49"/>
      <c r="LC101" s="49"/>
      <c r="LD101" s="49"/>
      <c r="LE101" s="49"/>
      <c r="LF101" s="49"/>
      <c r="LG101" s="49"/>
      <c r="LH101" s="49"/>
      <c r="LI101" s="49"/>
      <c r="LJ101" s="49"/>
      <c r="LK101" s="49"/>
      <c r="LL101" s="49"/>
      <c r="LM101" s="49"/>
      <c r="LN101" s="49"/>
      <c r="LO101" s="49"/>
      <c r="LP101" s="49"/>
      <c r="LQ101" s="49"/>
      <c r="LR101" s="49"/>
      <c r="LS101" s="49"/>
      <c r="LT101" s="49"/>
      <c r="LU101" s="49"/>
      <c r="LV101" s="49"/>
      <c r="LW101" s="49"/>
      <c r="LX101" s="49"/>
      <c r="LY101" s="49"/>
      <c r="LZ101" s="49"/>
      <c r="MA101" s="49"/>
      <c r="MB101" s="49"/>
      <c r="MC101" s="49"/>
      <c r="MD101" s="49"/>
      <c r="ME101" s="49"/>
      <c r="MF101" s="49"/>
      <c r="MG101" s="49"/>
      <c r="MH101" s="49"/>
      <c r="MI101" s="49"/>
      <c r="MJ101" s="49"/>
      <c r="MK101" s="49"/>
      <c r="ML101" s="49"/>
      <c r="MM101" s="49"/>
      <c r="MN101" s="49"/>
      <c r="MO101" s="49"/>
      <c r="MP101" s="49"/>
      <c r="MQ101" s="49"/>
      <c r="MR101" s="49"/>
      <c r="MS101" s="49"/>
      <c r="MT101" s="49"/>
      <c r="MU101" s="49"/>
      <c r="MV101" s="49"/>
      <c r="MW101" s="49"/>
      <c r="MX101" s="49"/>
      <c r="MY101" s="49"/>
      <c r="MZ101" s="49"/>
      <c r="NA101" s="49"/>
      <c r="NB101" s="49"/>
      <c r="NC101" s="49"/>
      <c r="ND101" s="49"/>
      <c r="NE101" s="49"/>
      <c r="NF101" s="49"/>
      <c r="NG101" s="49"/>
      <c r="NH101" s="49"/>
      <c r="NI101" s="49"/>
    </row>
    <row r="102" spans="1:373" s="15" customFormat="1" outlineLevel="1" collapsed="1" x14ac:dyDescent="0.15">
      <c r="B102" s="17" t="s">
        <v>31</v>
      </c>
      <c r="C102" s="15" t="s">
        <v>144</v>
      </c>
      <c r="G102" s="22">
        <f>NETWORKDAYS(H102,I102)</f>
        <v>30</v>
      </c>
      <c r="H102" s="37">
        <v>41015</v>
      </c>
      <c r="I102" s="37">
        <v>41054.708333333336</v>
      </c>
      <c r="J102" s="35">
        <v>0</v>
      </c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31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31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31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31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31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31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31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31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31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31"/>
      <c r="HL102" s="25"/>
      <c r="HM102" s="25"/>
      <c r="HN102" s="25"/>
      <c r="HO102" s="25"/>
      <c r="HP102" s="25"/>
      <c r="HQ102" s="25"/>
      <c r="HR102" s="25"/>
      <c r="HS102" s="25"/>
      <c r="HT102" s="25"/>
      <c r="HU102" s="25"/>
      <c r="HV102" s="25"/>
      <c r="HW102" s="25"/>
      <c r="HX102" s="25"/>
      <c r="HY102" s="25"/>
      <c r="HZ102" s="25"/>
      <c r="IA102" s="25"/>
      <c r="IB102" s="25"/>
      <c r="IC102" s="25"/>
      <c r="ID102" s="25"/>
      <c r="IE102" s="25"/>
      <c r="IF102" s="25"/>
      <c r="IG102" s="31"/>
      <c r="IH102" s="25"/>
      <c r="II102" s="25"/>
      <c r="IJ102" s="25"/>
      <c r="IK102" s="25"/>
      <c r="IL102" s="25"/>
      <c r="IM102" s="25"/>
      <c r="IN102" s="25"/>
      <c r="IO102" s="25"/>
      <c r="IP102" s="25"/>
      <c r="IQ102" s="25"/>
      <c r="IR102" s="25"/>
      <c r="IS102" s="25"/>
      <c r="IT102" s="25"/>
      <c r="IU102" s="25"/>
      <c r="IV102" s="25"/>
      <c r="IW102" s="25"/>
      <c r="IX102" s="25"/>
      <c r="IY102" s="25"/>
      <c r="IZ102" s="25"/>
      <c r="JA102" s="25"/>
      <c r="JB102" s="31"/>
      <c r="JC102" s="49"/>
      <c r="JD102" s="49"/>
      <c r="JE102" s="49"/>
      <c r="JF102" s="49"/>
      <c r="JG102" s="49"/>
      <c r="JH102" s="49"/>
      <c r="JI102" s="49"/>
      <c r="JJ102" s="49"/>
      <c r="JK102" s="49"/>
      <c r="JL102" s="49"/>
      <c r="JM102" s="49"/>
      <c r="JN102" s="49"/>
      <c r="JO102" s="49"/>
      <c r="JP102" s="49"/>
      <c r="JQ102" s="49"/>
      <c r="JR102" s="49"/>
      <c r="JS102" s="49"/>
      <c r="JT102" s="49"/>
      <c r="JU102" s="49"/>
      <c r="JV102" s="49"/>
      <c r="JW102" s="49"/>
      <c r="JX102" s="49"/>
      <c r="JY102" s="49"/>
      <c r="JZ102" s="49"/>
      <c r="KA102" s="49"/>
      <c r="KB102" s="49"/>
      <c r="KC102" s="49"/>
      <c r="KD102" s="49"/>
      <c r="KE102" s="49"/>
      <c r="KF102" s="49"/>
      <c r="KG102" s="49"/>
      <c r="KH102" s="49"/>
      <c r="KI102" s="49"/>
      <c r="KJ102" s="49"/>
      <c r="KK102" s="49"/>
      <c r="KL102" s="49"/>
      <c r="KM102" s="49"/>
      <c r="KN102" s="49"/>
      <c r="KO102" s="49"/>
      <c r="KP102" s="49"/>
      <c r="KQ102" s="49"/>
      <c r="KR102" s="49"/>
      <c r="KS102" s="49"/>
      <c r="KT102" s="49"/>
      <c r="KU102" s="49"/>
      <c r="KV102" s="49"/>
      <c r="KW102" s="49"/>
      <c r="KX102" s="49"/>
      <c r="KY102" s="49"/>
      <c r="KZ102" s="49"/>
      <c r="LA102" s="49"/>
      <c r="LB102" s="49"/>
      <c r="LC102" s="49"/>
      <c r="LD102" s="49"/>
      <c r="LE102" s="49"/>
      <c r="LF102" s="49"/>
      <c r="LG102" s="49"/>
      <c r="LH102" s="49"/>
      <c r="LI102" s="49"/>
      <c r="LJ102" s="49"/>
      <c r="LK102" s="49"/>
      <c r="LL102" s="49"/>
      <c r="LM102" s="49"/>
      <c r="LN102" s="49"/>
      <c r="LO102" s="49"/>
      <c r="LP102" s="49"/>
      <c r="LQ102" s="49"/>
      <c r="LR102" s="49"/>
      <c r="LS102" s="49"/>
      <c r="LT102" s="49"/>
      <c r="LU102" s="49"/>
      <c r="LV102" s="49"/>
      <c r="LW102" s="49"/>
      <c r="LX102" s="49"/>
      <c r="LY102" s="49"/>
      <c r="LZ102" s="49"/>
      <c r="MA102" s="49"/>
      <c r="MB102" s="49"/>
      <c r="MC102" s="49"/>
      <c r="MD102" s="49"/>
      <c r="ME102" s="49"/>
      <c r="MF102" s="49"/>
      <c r="MG102" s="49"/>
      <c r="MH102" s="49"/>
      <c r="MI102" s="49"/>
      <c r="MJ102" s="49"/>
      <c r="MK102" s="49"/>
      <c r="ML102" s="49"/>
      <c r="MM102" s="49"/>
      <c r="MN102" s="49"/>
      <c r="MO102" s="49"/>
      <c r="MP102" s="49"/>
      <c r="MQ102" s="49"/>
      <c r="MR102" s="49"/>
      <c r="MS102" s="49"/>
      <c r="MT102" s="49"/>
      <c r="MU102" s="49"/>
      <c r="MV102" s="49"/>
      <c r="MW102" s="49"/>
      <c r="MX102" s="49"/>
      <c r="MY102" s="49"/>
      <c r="MZ102" s="49"/>
      <c r="NA102" s="49"/>
      <c r="NB102" s="49"/>
      <c r="NC102" s="49"/>
      <c r="ND102" s="49"/>
      <c r="NE102" s="49"/>
      <c r="NF102" s="49"/>
      <c r="NG102" s="49"/>
      <c r="NH102" s="49"/>
      <c r="NI102" s="49"/>
    </row>
    <row r="103" spans="1:373" ht="3.75" hidden="1" customHeight="1" outlineLevel="2" x14ac:dyDescent="0.15">
      <c r="B103" s="3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32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9"/>
      <c r="AR103" s="32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9"/>
      <c r="BE103" s="29"/>
      <c r="BF103" s="29"/>
      <c r="BG103" s="29"/>
      <c r="BH103" s="29"/>
      <c r="BI103" s="29"/>
      <c r="BJ103" s="29"/>
      <c r="BK103" s="29"/>
      <c r="BL103" s="29"/>
      <c r="BM103" s="29"/>
      <c r="BN103" s="32"/>
      <c r="BO103" s="29"/>
      <c r="BP103" s="29"/>
      <c r="BQ103" s="29"/>
      <c r="BR103" s="29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9"/>
      <c r="CF103" s="29"/>
      <c r="CG103" s="29"/>
      <c r="CH103" s="29"/>
      <c r="CI103" s="32"/>
      <c r="CJ103" s="29"/>
      <c r="CK103" s="29"/>
      <c r="CL103" s="29"/>
      <c r="CM103" s="29"/>
      <c r="CN103" s="29"/>
      <c r="CO103" s="29"/>
      <c r="CP103" s="29"/>
      <c r="CQ103" s="29"/>
      <c r="CR103" s="29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32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9"/>
      <c r="DT103" s="29"/>
      <c r="DU103" s="29"/>
      <c r="DV103" s="29"/>
      <c r="DW103" s="29"/>
      <c r="DX103" s="29"/>
      <c r="DY103" s="29"/>
      <c r="DZ103" s="29"/>
      <c r="EA103" s="32"/>
      <c r="EB103" s="29"/>
      <c r="EC103" s="29"/>
      <c r="ED103" s="29"/>
      <c r="EE103" s="29"/>
      <c r="EF103" s="29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9"/>
      <c r="EU103" s="29"/>
      <c r="EV103" s="29"/>
      <c r="EW103" s="29"/>
      <c r="EX103" s="29"/>
      <c r="EY103" s="29"/>
      <c r="EZ103" s="32"/>
      <c r="FA103" s="29"/>
      <c r="FB103" s="29"/>
      <c r="FC103" s="29"/>
      <c r="FD103" s="29"/>
      <c r="FE103" s="29"/>
      <c r="FF103" s="29"/>
      <c r="FG103" s="29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32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9"/>
      <c r="GI103" s="29"/>
      <c r="GJ103" s="29"/>
      <c r="GK103" s="29"/>
      <c r="GL103" s="29"/>
      <c r="GM103" s="29"/>
      <c r="GN103" s="32"/>
      <c r="GO103" s="29"/>
      <c r="GP103" s="29"/>
      <c r="GQ103" s="29"/>
      <c r="GR103" s="29"/>
      <c r="GS103" s="29"/>
      <c r="GT103" s="29"/>
      <c r="GU103" s="29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9"/>
      <c r="HI103" s="29"/>
      <c r="HJ103" s="29"/>
      <c r="HK103" s="32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9"/>
      <c r="HW103" s="29"/>
      <c r="HX103" s="29"/>
      <c r="HY103" s="29"/>
      <c r="HZ103" s="29"/>
      <c r="IA103" s="29"/>
      <c r="IB103" s="29"/>
      <c r="IC103" s="29"/>
      <c r="ID103" s="29"/>
      <c r="IE103" s="29"/>
      <c r="IF103" s="29"/>
      <c r="IG103" s="32"/>
      <c r="IH103" s="29"/>
      <c r="II103" s="29"/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9"/>
      <c r="IW103" s="29"/>
      <c r="IX103" s="29"/>
      <c r="IY103" s="29"/>
      <c r="IZ103" s="29"/>
      <c r="JA103" s="29"/>
      <c r="JB103" s="32"/>
      <c r="JC103" s="49"/>
      <c r="JD103" s="49"/>
      <c r="JE103" s="49"/>
      <c r="JF103" s="49"/>
      <c r="JG103" s="49"/>
      <c r="JH103" s="49"/>
      <c r="JI103" s="49"/>
      <c r="JJ103" s="49"/>
      <c r="JK103" s="49"/>
      <c r="JL103" s="49"/>
      <c r="JM103" s="49"/>
      <c r="JN103" s="49"/>
      <c r="JO103" s="49"/>
      <c r="JP103" s="49"/>
      <c r="JQ103" s="49"/>
      <c r="JR103" s="49"/>
      <c r="JS103" s="49"/>
      <c r="JT103" s="49"/>
      <c r="JU103" s="49"/>
      <c r="JV103" s="49"/>
      <c r="JW103" s="49"/>
      <c r="JX103" s="49"/>
      <c r="JY103" s="49"/>
      <c r="JZ103" s="49"/>
      <c r="KA103" s="49"/>
      <c r="KB103" s="49"/>
      <c r="KC103" s="49"/>
      <c r="KD103" s="49"/>
      <c r="KE103" s="49"/>
      <c r="KF103" s="49"/>
      <c r="KG103" s="49"/>
      <c r="KH103" s="49"/>
      <c r="KI103" s="49"/>
      <c r="KJ103" s="49"/>
      <c r="KK103" s="49"/>
      <c r="KL103" s="49"/>
      <c r="KM103" s="49"/>
      <c r="KN103" s="49"/>
      <c r="KO103" s="49"/>
      <c r="KP103" s="49"/>
      <c r="KQ103" s="49"/>
      <c r="KR103" s="49"/>
      <c r="KS103" s="49"/>
      <c r="KT103" s="49"/>
      <c r="KU103" s="49"/>
      <c r="KV103" s="49"/>
      <c r="KW103" s="49"/>
      <c r="KX103" s="49"/>
      <c r="KY103" s="49"/>
      <c r="KZ103" s="49"/>
      <c r="LA103" s="49"/>
      <c r="LB103" s="49"/>
      <c r="LC103" s="49"/>
      <c r="LD103" s="49"/>
      <c r="LE103" s="49"/>
      <c r="LF103" s="49"/>
      <c r="LG103" s="49"/>
      <c r="LH103" s="49"/>
      <c r="LI103" s="49"/>
      <c r="LJ103" s="49"/>
      <c r="LK103" s="49"/>
      <c r="LL103" s="49"/>
      <c r="LM103" s="49"/>
      <c r="LN103" s="49"/>
      <c r="LO103" s="49"/>
      <c r="LP103" s="49"/>
      <c r="LQ103" s="49"/>
      <c r="LR103" s="49"/>
      <c r="LS103" s="49"/>
      <c r="LT103" s="49"/>
      <c r="LU103" s="49"/>
      <c r="LV103" s="49"/>
      <c r="LW103" s="49"/>
      <c r="LX103" s="49"/>
      <c r="LY103" s="49"/>
      <c r="LZ103" s="49"/>
      <c r="MA103" s="49"/>
      <c r="MB103" s="49"/>
      <c r="MC103" s="49"/>
      <c r="MD103" s="49"/>
      <c r="ME103" s="49"/>
      <c r="MF103" s="49"/>
      <c r="MG103" s="49"/>
      <c r="MH103" s="49"/>
      <c r="MI103" s="49"/>
      <c r="MJ103" s="49"/>
      <c r="MK103" s="49"/>
      <c r="ML103" s="49"/>
      <c r="MM103" s="49"/>
      <c r="MN103" s="49"/>
      <c r="MO103" s="49"/>
      <c r="MP103" s="49"/>
      <c r="MQ103" s="49"/>
      <c r="MR103" s="49"/>
      <c r="MS103" s="49"/>
      <c r="MT103" s="49"/>
      <c r="MU103" s="49"/>
      <c r="MV103" s="49"/>
      <c r="MW103" s="49"/>
      <c r="MX103" s="49"/>
      <c r="MY103" s="49"/>
      <c r="MZ103" s="49"/>
      <c r="NA103" s="49"/>
      <c r="NB103" s="49"/>
      <c r="NC103" s="49"/>
      <c r="ND103" s="49"/>
      <c r="NE103" s="49"/>
      <c r="NF103" s="49"/>
      <c r="NG103" s="49"/>
      <c r="NH103" s="49"/>
      <c r="NI103" s="49"/>
    </row>
    <row r="104" spans="1:373" s="15" customFormat="1" hidden="1" outlineLevel="2" collapsed="1" x14ac:dyDescent="0.15">
      <c r="B104" s="16"/>
      <c r="C104" s="15" t="s">
        <v>32</v>
      </c>
      <c r="D104" s="15" t="s">
        <v>144</v>
      </c>
      <c r="G104" s="22">
        <f>NETWORKDAYS(H104,I104,Holidays!$C$3:$C$53)</f>
        <v>14</v>
      </c>
      <c r="H104" s="37">
        <v>41015.333333333336</v>
      </c>
      <c r="I104" s="37">
        <v>41033.708333333336</v>
      </c>
      <c r="J104" s="35">
        <v>0</v>
      </c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31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31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31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31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31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31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31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31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31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31"/>
      <c r="HL104" s="25"/>
      <c r="HM104" s="25"/>
      <c r="HN104" s="25"/>
      <c r="HO104" s="25"/>
      <c r="HP104" s="25"/>
      <c r="HQ104" s="25"/>
      <c r="HR104" s="25"/>
      <c r="HS104" s="25"/>
      <c r="HT104" s="25"/>
      <c r="HU104" s="25"/>
      <c r="HV104" s="25"/>
      <c r="HW104" s="25"/>
      <c r="HX104" s="25"/>
      <c r="HY104" s="25"/>
      <c r="HZ104" s="25"/>
      <c r="IA104" s="25"/>
      <c r="IB104" s="25"/>
      <c r="IC104" s="25"/>
      <c r="ID104" s="25"/>
      <c r="IE104" s="25"/>
      <c r="IF104" s="25"/>
      <c r="IG104" s="31"/>
      <c r="IH104" s="25"/>
      <c r="II104" s="25"/>
      <c r="IJ104" s="25"/>
      <c r="IK104" s="25"/>
      <c r="IL104" s="25"/>
      <c r="IM104" s="25"/>
      <c r="IN104" s="25"/>
      <c r="IO104" s="25"/>
      <c r="IP104" s="25"/>
      <c r="IQ104" s="25"/>
      <c r="IR104" s="25"/>
      <c r="IS104" s="25"/>
      <c r="IT104" s="25"/>
      <c r="IU104" s="25"/>
      <c r="IV104" s="25"/>
      <c r="IW104" s="25"/>
      <c r="IX104" s="25"/>
      <c r="IY104" s="25"/>
      <c r="IZ104" s="25"/>
      <c r="JA104" s="25"/>
      <c r="JB104" s="31"/>
      <c r="JC104" s="49"/>
      <c r="JD104" s="49"/>
      <c r="JE104" s="49"/>
      <c r="JF104" s="49"/>
      <c r="JG104" s="49"/>
      <c r="JH104" s="49"/>
      <c r="JI104" s="49"/>
      <c r="JJ104" s="49"/>
      <c r="JK104" s="49"/>
      <c r="JL104" s="49"/>
      <c r="JM104" s="49"/>
      <c r="JN104" s="49"/>
      <c r="JO104" s="49"/>
      <c r="JP104" s="49"/>
      <c r="JQ104" s="49"/>
      <c r="JR104" s="49"/>
      <c r="JS104" s="49"/>
      <c r="JT104" s="49"/>
      <c r="JU104" s="49"/>
      <c r="JV104" s="49"/>
      <c r="JW104" s="49"/>
      <c r="JX104" s="49"/>
      <c r="JY104" s="49"/>
      <c r="JZ104" s="49"/>
      <c r="KA104" s="49"/>
      <c r="KB104" s="49"/>
      <c r="KC104" s="49"/>
      <c r="KD104" s="49"/>
      <c r="KE104" s="49"/>
      <c r="KF104" s="49"/>
      <c r="KG104" s="49"/>
      <c r="KH104" s="49"/>
      <c r="KI104" s="49"/>
      <c r="KJ104" s="49"/>
      <c r="KK104" s="49"/>
      <c r="KL104" s="49"/>
      <c r="KM104" s="49"/>
      <c r="KN104" s="49"/>
      <c r="KO104" s="49"/>
      <c r="KP104" s="49"/>
      <c r="KQ104" s="49"/>
      <c r="KR104" s="49"/>
      <c r="KS104" s="49"/>
      <c r="KT104" s="49"/>
      <c r="KU104" s="49"/>
      <c r="KV104" s="49"/>
      <c r="KW104" s="49"/>
      <c r="KX104" s="49"/>
      <c r="KY104" s="49"/>
      <c r="KZ104" s="49"/>
      <c r="LA104" s="49"/>
      <c r="LB104" s="49"/>
      <c r="LC104" s="49"/>
      <c r="LD104" s="49"/>
      <c r="LE104" s="49"/>
      <c r="LF104" s="49"/>
      <c r="LG104" s="49"/>
      <c r="LH104" s="49"/>
      <c r="LI104" s="49"/>
      <c r="LJ104" s="49"/>
      <c r="LK104" s="49"/>
      <c r="LL104" s="49"/>
      <c r="LM104" s="49"/>
      <c r="LN104" s="49"/>
      <c r="LO104" s="49"/>
      <c r="LP104" s="49"/>
      <c r="LQ104" s="49"/>
      <c r="LR104" s="49"/>
      <c r="LS104" s="49"/>
      <c r="LT104" s="49"/>
      <c r="LU104" s="49"/>
      <c r="LV104" s="49"/>
      <c r="LW104" s="49"/>
      <c r="LX104" s="49"/>
      <c r="LY104" s="49"/>
      <c r="LZ104" s="49"/>
      <c r="MA104" s="49"/>
      <c r="MB104" s="49"/>
      <c r="MC104" s="49"/>
      <c r="MD104" s="49"/>
      <c r="ME104" s="49"/>
      <c r="MF104" s="49"/>
      <c r="MG104" s="49"/>
      <c r="MH104" s="49"/>
      <c r="MI104" s="49"/>
      <c r="MJ104" s="49"/>
      <c r="MK104" s="49"/>
      <c r="ML104" s="49"/>
      <c r="MM104" s="49"/>
      <c r="MN104" s="49"/>
      <c r="MO104" s="49"/>
      <c r="MP104" s="49"/>
      <c r="MQ104" s="49"/>
      <c r="MR104" s="49"/>
      <c r="MS104" s="49"/>
      <c r="MT104" s="49"/>
      <c r="MU104" s="49"/>
      <c r="MV104" s="49"/>
      <c r="MW104" s="49"/>
      <c r="MX104" s="49"/>
      <c r="MY104" s="49"/>
      <c r="MZ104" s="49"/>
      <c r="NA104" s="49"/>
      <c r="NB104" s="49"/>
      <c r="NC104" s="49"/>
      <c r="ND104" s="49"/>
      <c r="NE104" s="49"/>
      <c r="NF104" s="49"/>
      <c r="NG104" s="49"/>
      <c r="NH104" s="49"/>
      <c r="NI104" s="49"/>
    </row>
    <row r="105" spans="1:373" ht="3.75" hidden="1" customHeight="1" outlineLevel="3" x14ac:dyDescent="0.15"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32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32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/>
      <c r="BH105" s="29"/>
      <c r="BI105" s="29"/>
      <c r="BJ105" s="29"/>
      <c r="BK105" s="29"/>
      <c r="BL105" s="29"/>
      <c r="BM105" s="29"/>
      <c r="BN105" s="32"/>
      <c r="BO105" s="29"/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32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32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9"/>
      <c r="DT105" s="29"/>
      <c r="DU105" s="29"/>
      <c r="DV105" s="29"/>
      <c r="DW105" s="29"/>
      <c r="DX105" s="29"/>
      <c r="DY105" s="29"/>
      <c r="DZ105" s="29"/>
      <c r="EA105" s="32"/>
      <c r="EB105" s="29"/>
      <c r="EC105" s="29"/>
      <c r="ED105" s="29"/>
      <c r="EE105" s="29"/>
      <c r="EF105" s="29"/>
      <c r="EG105" s="29"/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9"/>
      <c r="EU105" s="29"/>
      <c r="EV105" s="29"/>
      <c r="EW105" s="29"/>
      <c r="EX105" s="29"/>
      <c r="EY105" s="29"/>
      <c r="EZ105" s="32"/>
      <c r="FA105" s="29"/>
      <c r="FB105" s="29"/>
      <c r="FC105" s="29"/>
      <c r="FD105" s="29"/>
      <c r="FE105" s="29"/>
      <c r="FF105" s="29"/>
      <c r="FG105" s="29"/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32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9"/>
      <c r="GI105" s="29"/>
      <c r="GJ105" s="29"/>
      <c r="GK105" s="29"/>
      <c r="GL105" s="29"/>
      <c r="GM105" s="29"/>
      <c r="GN105" s="32"/>
      <c r="GO105" s="29"/>
      <c r="GP105" s="29"/>
      <c r="GQ105" s="29"/>
      <c r="GR105" s="29"/>
      <c r="GS105" s="29"/>
      <c r="GT105" s="29"/>
      <c r="GU105" s="29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9"/>
      <c r="HI105" s="29"/>
      <c r="HJ105" s="29"/>
      <c r="HK105" s="32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9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32"/>
      <c r="IH105" s="29"/>
      <c r="II105" s="29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9"/>
      <c r="IW105" s="29"/>
      <c r="IX105" s="29"/>
      <c r="IY105" s="29"/>
      <c r="IZ105" s="29"/>
      <c r="JA105" s="29"/>
      <c r="JB105" s="32"/>
      <c r="JC105" s="49"/>
      <c r="JD105" s="49"/>
      <c r="JE105" s="49"/>
      <c r="JF105" s="49"/>
      <c r="JG105" s="49"/>
      <c r="JH105" s="49"/>
      <c r="JI105" s="49"/>
      <c r="JJ105" s="49"/>
      <c r="JK105" s="49"/>
      <c r="JL105" s="49"/>
      <c r="JM105" s="49"/>
      <c r="JN105" s="49"/>
      <c r="JO105" s="49"/>
      <c r="JP105" s="49"/>
      <c r="JQ105" s="49"/>
      <c r="JR105" s="49"/>
      <c r="JS105" s="49"/>
      <c r="JT105" s="49"/>
      <c r="JU105" s="49"/>
      <c r="JV105" s="49"/>
      <c r="JW105" s="49"/>
      <c r="JX105" s="49"/>
      <c r="JY105" s="49"/>
      <c r="JZ105" s="49"/>
      <c r="KA105" s="49"/>
      <c r="KB105" s="49"/>
      <c r="KC105" s="49"/>
      <c r="KD105" s="49"/>
      <c r="KE105" s="49"/>
      <c r="KF105" s="49"/>
      <c r="KG105" s="49"/>
      <c r="KH105" s="49"/>
      <c r="KI105" s="49"/>
      <c r="KJ105" s="49"/>
      <c r="KK105" s="49"/>
      <c r="KL105" s="49"/>
      <c r="KM105" s="49"/>
      <c r="KN105" s="49"/>
      <c r="KO105" s="49"/>
      <c r="KP105" s="49"/>
      <c r="KQ105" s="49"/>
      <c r="KR105" s="49"/>
      <c r="KS105" s="49"/>
      <c r="KT105" s="49"/>
      <c r="KU105" s="49"/>
      <c r="KV105" s="49"/>
      <c r="KW105" s="49"/>
      <c r="KX105" s="49"/>
      <c r="KY105" s="49"/>
      <c r="KZ105" s="49"/>
      <c r="LA105" s="49"/>
      <c r="LB105" s="49"/>
      <c r="LC105" s="49"/>
      <c r="LD105" s="49"/>
      <c r="LE105" s="49"/>
      <c r="LF105" s="49"/>
      <c r="LG105" s="49"/>
      <c r="LH105" s="49"/>
      <c r="LI105" s="49"/>
      <c r="LJ105" s="49"/>
      <c r="LK105" s="49"/>
      <c r="LL105" s="49"/>
      <c r="LM105" s="49"/>
      <c r="LN105" s="49"/>
      <c r="LO105" s="49"/>
      <c r="LP105" s="49"/>
      <c r="LQ105" s="49"/>
      <c r="LR105" s="49"/>
      <c r="LS105" s="49"/>
      <c r="LT105" s="49"/>
      <c r="LU105" s="49"/>
      <c r="LV105" s="49"/>
      <c r="LW105" s="49"/>
      <c r="LX105" s="49"/>
      <c r="LY105" s="49"/>
      <c r="LZ105" s="49"/>
      <c r="MA105" s="49"/>
      <c r="MB105" s="49"/>
      <c r="MC105" s="49"/>
      <c r="MD105" s="49"/>
      <c r="ME105" s="49"/>
      <c r="MF105" s="49"/>
      <c r="MG105" s="49"/>
      <c r="MH105" s="49"/>
      <c r="MI105" s="49"/>
      <c r="MJ105" s="49"/>
      <c r="MK105" s="49"/>
      <c r="ML105" s="49"/>
      <c r="MM105" s="49"/>
      <c r="MN105" s="49"/>
      <c r="MO105" s="49"/>
      <c r="MP105" s="49"/>
      <c r="MQ105" s="49"/>
      <c r="MR105" s="49"/>
      <c r="MS105" s="49"/>
      <c r="MT105" s="49"/>
      <c r="MU105" s="49"/>
      <c r="MV105" s="49"/>
      <c r="MW105" s="49"/>
      <c r="MX105" s="49"/>
      <c r="MY105" s="49"/>
      <c r="MZ105" s="49"/>
      <c r="NA105" s="49"/>
      <c r="NB105" s="49"/>
      <c r="NC105" s="49"/>
      <c r="ND105" s="49"/>
      <c r="NE105" s="49"/>
      <c r="NF105" s="49"/>
      <c r="NG105" s="49"/>
      <c r="NH105" s="49"/>
      <c r="NI105" s="49"/>
    </row>
    <row r="106" spans="1:373" s="15" customFormat="1" hidden="1" outlineLevel="3" collapsed="1" x14ac:dyDescent="0.15">
      <c r="B106" s="16"/>
      <c r="D106" s="15" t="s">
        <v>33</v>
      </c>
      <c r="E106" s="15" t="s">
        <v>144</v>
      </c>
      <c r="G106" s="22">
        <f>NETWORKDAYS(H106,I106,Holidays!$C$3:$C$53)</f>
        <v>7</v>
      </c>
      <c r="H106" s="37">
        <v>41015.333333333336</v>
      </c>
      <c r="I106" s="37">
        <v>41023.708333333336</v>
      </c>
      <c r="J106" s="35">
        <v>0</v>
      </c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31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31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31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31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31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31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31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31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31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31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  <c r="HV106" s="25"/>
      <c r="HW106" s="25"/>
      <c r="HX106" s="25"/>
      <c r="HY106" s="25"/>
      <c r="HZ106" s="25"/>
      <c r="IA106" s="25"/>
      <c r="IB106" s="25"/>
      <c r="IC106" s="25"/>
      <c r="ID106" s="25"/>
      <c r="IE106" s="25"/>
      <c r="IF106" s="25"/>
      <c r="IG106" s="31"/>
      <c r="IH106" s="25"/>
      <c r="II106" s="25"/>
      <c r="IJ106" s="25"/>
      <c r="IK106" s="25"/>
      <c r="IL106" s="25"/>
      <c r="IM106" s="25"/>
      <c r="IN106" s="25"/>
      <c r="IO106" s="25"/>
      <c r="IP106" s="25"/>
      <c r="IQ106" s="25"/>
      <c r="IR106" s="25"/>
      <c r="IS106" s="25"/>
      <c r="IT106" s="25"/>
      <c r="IU106" s="25"/>
      <c r="IV106" s="25"/>
      <c r="IW106" s="25"/>
      <c r="IX106" s="25"/>
      <c r="IY106" s="25"/>
      <c r="IZ106" s="25"/>
      <c r="JA106" s="25"/>
      <c r="JB106" s="31"/>
      <c r="JC106" s="49"/>
      <c r="JD106" s="49"/>
      <c r="JE106" s="49"/>
      <c r="JF106" s="49"/>
      <c r="JG106" s="49"/>
      <c r="JH106" s="49"/>
      <c r="JI106" s="49"/>
      <c r="JJ106" s="49"/>
      <c r="JK106" s="49"/>
      <c r="JL106" s="49"/>
      <c r="JM106" s="49"/>
      <c r="JN106" s="49"/>
      <c r="JO106" s="49"/>
      <c r="JP106" s="49"/>
      <c r="JQ106" s="49"/>
      <c r="JR106" s="49"/>
      <c r="JS106" s="49"/>
      <c r="JT106" s="49"/>
      <c r="JU106" s="49"/>
      <c r="JV106" s="49"/>
      <c r="JW106" s="49"/>
      <c r="JX106" s="49"/>
      <c r="JY106" s="49"/>
      <c r="JZ106" s="49"/>
      <c r="KA106" s="49"/>
      <c r="KB106" s="49"/>
      <c r="KC106" s="49"/>
      <c r="KD106" s="49"/>
      <c r="KE106" s="49"/>
      <c r="KF106" s="49"/>
      <c r="KG106" s="49"/>
      <c r="KH106" s="49"/>
      <c r="KI106" s="49"/>
      <c r="KJ106" s="49"/>
      <c r="KK106" s="49"/>
      <c r="KL106" s="49"/>
      <c r="KM106" s="49"/>
      <c r="KN106" s="49"/>
      <c r="KO106" s="49"/>
      <c r="KP106" s="49"/>
      <c r="KQ106" s="49"/>
      <c r="KR106" s="49"/>
      <c r="KS106" s="49"/>
      <c r="KT106" s="49"/>
      <c r="KU106" s="49"/>
      <c r="KV106" s="49"/>
      <c r="KW106" s="49"/>
      <c r="KX106" s="49"/>
      <c r="KY106" s="49"/>
      <c r="KZ106" s="49"/>
      <c r="LA106" s="49"/>
      <c r="LB106" s="49"/>
      <c r="LC106" s="49"/>
      <c r="LD106" s="49"/>
      <c r="LE106" s="49"/>
      <c r="LF106" s="49"/>
      <c r="LG106" s="49"/>
      <c r="LH106" s="49"/>
      <c r="LI106" s="49"/>
      <c r="LJ106" s="49"/>
      <c r="LK106" s="49"/>
      <c r="LL106" s="49"/>
      <c r="LM106" s="49"/>
      <c r="LN106" s="49"/>
      <c r="LO106" s="49"/>
      <c r="LP106" s="49"/>
      <c r="LQ106" s="49"/>
      <c r="LR106" s="49"/>
      <c r="LS106" s="49"/>
      <c r="LT106" s="49"/>
      <c r="LU106" s="49"/>
      <c r="LV106" s="49"/>
      <c r="LW106" s="49"/>
      <c r="LX106" s="49"/>
      <c r="LY106" s="49"/>
      <c r="LZ106" s="49"/>
      <c r="MA106" s="49"/>
      <c r="MB106" s="49"/>
      <c r="MC106" s="49"/>
      <c r="MD106" s="49"/>
      <c r="ME106" s="49"/>
      <c r="MF106" s="49"/>
      <c r="MG106" s="49"/>
      <c r="MH106" s="49"/>
      <c r="MI106" s="49"/>
      <c r="MJ106" s="49"/>
      <c r="MK106" s="49"/>
      <c r="ML106" s="49"/>
      <c r="MM106" s="49"/>
      <c r="MN106" s="49"/>
      <c r="MO106" s="49"/>
      <c r="MP106" s="49"/>
      <c r="MQ106" s="49"/>
      <c r="MR106" s="49"/>
      <c r="MS106" s="49"/>
      <c r="MT106" s="49"/>
      <c r="MU106" s="49"/>
      <c r="MV106" s="49"/>
      <c r="MW106" s="49"/>
      <c r="MX106" s="49"/>
      <c r="MY106" s="49"/>
      <c r="MZ106" s="49"/>
      <c r="NA106" s="49"/>
      <c r="NB106" s="49"/>
      <c r="NC106" s="49"/>
      <c r="ND106" s="49"/>
      <c r="NE106" s="49"/>
      <c r="NF106" s="49"/>
      <c r="NG106" s="49"/>
      <c r="NH106" s="49"/>
      <c r="NI106" s="49"/>
    </row>
    <row r="107" spans="1:373" ht="3.75" hidden="1" customHeight="1" outlineLevel="4" x14ac:dyDescent="0.15"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32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9"/>
      <c r="AI107" s="29"/>
      <c r="AJ107" s="29"/>
      <c r="AK107" s="29"/>
      <c r="AL107" s="29"/>
      <c r="AM107" s="29"/>
      <c r="AN107" s="29"/>
      <c r="AO107" s="29"/>
      <c r="AP107" s="29"/>
      <c r="AQ107" s="29"/>
      <c r="AR107" s="32"/>
      <c r="AS107" s="29"/>
      <c r="AT107" s="29"/>
      <c r="AU107" s="29"/>
      <c r="AV107" s="29"/>
      <c r="AW107" s="29"/>
      <c r="AX107" s="29"/>
      <c r="AY107" s="29"/>
      <c r="AZ107" s="29"/>
      <c r="BA107" s="29"/>
      <c r="BB107" s="29"/>
      <c r="BC107" s="29"/>
      <c r="BD107" s="29"/>
      <c r="BE107" s="29"/>
      <c r="BF107" s="29"/>
      <c r="BG107" s="29"/>
      <c r="BH107" s="29"/>
      <c r="BI107" s="29"/>
      <c r="BJ107" s="29"/>
      <c r="BK107" s="29"/>
      <c r="BL107" s="29"/>
      <c r="BM107" s="29"/>
      <c r="BN107" s="32"/>
      <c r="BO107" s="29"/>
      <c r="BP107" s="29"/>
      <c r="BQ107" s="29"/>
      <c r="BR107" s="29"/>
      <c r="BS107" s="29"/>
      <c r="BT107" s="29"/>
      <c r="BU107" s="29"/>
      <c r="BV107" s="29"/>
      <c r="BW107" s="29"/>
      <c r="BX107" s="29"/>
      <c r="BY107" s="29"/>
      <c r="BZ107" s="29"/>
      <c r="CA107" s="29"/>
      <c r="CB107" s="29"/>
      <c r="CC107" s="29"/>
      <c r="CD107" s="29"/>
      <c r="CE107" s="29"/>
      <c r="CF107" s="29"/>
      <c r="CG107" s="29"/>
      <c r="CH107" s="29"/>
      <c r="CI107" s="32"/>
      <c r="CJ107" s="29"/>
      <c r="CK107" s="29"/>
      <c r="CL107" s="29"/>
      <c r="CM107" s="29"/>
      <c r="CN107" s="29"/>
      <c r="CO107" s="29"/>
      <c r="CP107" s="29"/>
      <c r="CQ107" s="29"/>
      <c r="CR107" s="29"/>
      <c r="CS107" s="29"/>
      <c r="CT107" s="29"/>
      <c r="CU107" s="29"/>
      <c r="CV107" s="29"/>
      <c r="CW107" s="29"/>
      <c r="CX107" s="29"/>
      <c r="CY107" s="29"/>
      <c r="CZ107" s="29"/>
      <c r="DA107" s="29"/>
      <c r="DB107" s="29"/>
      <c r="DC107" s="29"/>
      <c r="DD107" s="29"/>
      <c r="DE107" s="29"/>
      <c r="DF107" s="32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32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32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32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32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9"/>
      <c r="HD107" s="29"/>
      <c r="HE107" s="29"/>
      <c r="HF107" s="29"/>
      <c r="HG107" s="29"/>
      <c r="HH107" s="29"/>
      <c r="HI107" s="29"/>
      <c r="HJ107" s="29"/>
      <c r="HK107" s="32"/>
      <c r="HL107" s="29"/>
      <c r="HM107" s="29"/>
      <c r="HN107" s="29"/>
      <c r="HO107" s="29"/>
      <c r="HP107" s="29"/>
      <c r="HQ107" s="29"/>
      <c r="HR107" s="29"/>
      <c r="HS107" s="29"/>
      <c r="HT107" s="29"/>
      <c r="HU107" s="29"/>
      <c r="HV107" s="29"/>
      <c r="HW107" s="29"/>
      <c r="HX107" s="29"/>
      <c r="HY107" s="29"/>
      <c r="HZ107" s="29"/>
      <c r="IA107" s="29"/>
      <c r="IB107" s="29"/>
      <c r="IC107" s="29"/>
      <c r="ID107" s="29"/>
      <c r="IE107" s="29"/>
      <c r="IF107" s="29"/>
      <c r="IG107" s="32"/>
      <c r="IH107" s="29"/>
      <c r="II107" s="29"/>
      <c r="IJ107" s="29"/>
      <c r="IK107" s="29"/>
      <c r="IL107" s="29"/>
      <c r="IM107" s="29"/>
      <c r="IN107" s="29"/>
      <c r="IO107" s="29"/>
      <c r="IP107" s="29"/>
      <c r="IQ107" s="29"/>
      <c r="IR107" s="29"/>
      <c r="IS107" s="29"/>
      <c r="IT107" s="29"/>
      <c r="IU107" s="29"/>
      <c r="IV107" s="29"/>
      <c r="IW107" s="29"/>
      <c r="IX107" s="29"/>
      <c r="IY107" s="29"/>
      <c r="IZ107" s="29"/>
      <c r="JA107" s="29"/>
      <c r="JB107" s="32"/>
      <c r="JC107" s="49"/>
      <c r="JD107" s="49"/>
      <c r="JE107" s="49"/>
      <c r="JF107" s="49"/>
      <c r="JG107" s="49"/>
      <c r="JH107" s="49"/>
      <c r="JI107" s="49"/>
      <c r="JJ107" s="49"/>
      <c r="JK107" s="49"/>
      <c r="JL107" s="49"/>
      <c r="JM107" s="49"/>
      <c r="JN107" s="49"/>
      <c r="JO107" s="49"/>
      <c r="JP107" s="49"/>
      <c r="JQ107" s="49"/>
      <c r="JR107" s="49"/>
      <c r="JS107" s="49"/>
      <c r="JT107" s="49"/>
      <c r="JU107" s="49"/>
      <c r="JV107" s="49"/>
      <c r="JW107" s="49"/>
      <c r="JX107" s="49"/>
      <c r="JY107" s="49"/>
      <c r="JZ107" s="49"/>
      <c r="KA107" s="49"/>
      <c r="KB107" s="49"/>
      <c r="KC107" s="49"/>
      <c r="KD107" s="49"/>
      <c r="KE107" s="49"/>
      <c r="KF107" s="49"/>
      <c r="KG107" s="49"/>
      <c r="KH107" s="49"/>
      <c r="KI107" s="49"/>
      <c r="KJ107" s="49"/>
      <c r="KK107" s="49"/>
      <c r="KL107" s="49"/>
      <c r="KM107" s="49"/>
      <c r="KN107" s="49"/>
      <c r="KO107" s="49"/>
      <c r="KP107" s="49"/>
      <c r="KQ107" s="49"/>
      <c r="KR107" s="49"/>
      <c r="KS107" s="49"/>
      <c r="KT107" s="49"/>
      <c r="KU107" s="49"/>
      <c r="KV107" s="49"/>
      <c r="KW107" s="49"/>
      <c r="KX107" s="49"/>
      <c r="KY107" s="49"/>
      <c r="KZ107" s="49"/>
      <c r="LA107" s="49"/>
      <c r="LB107" s="49"/>
      <c r="LC107" s="49"/>
      <c r="LD107" s="49"/>
      <c r="LE107" s="49"/>
      <c r="LF107" s="49"/>
      <c r="LG107" s="49"/>
      <c r="LH107" s="49"/>
      <c r="LI107" s="49"/>
      <c r="LJ107" s="49"/>
      <c r="LK107" s="49"/>
      <c r="LL107" s="49"/>
      <c r="LM107" s="49"/>
      <c r="LN107" s="49"/>
      <c r="LO107" s="49"/>
      <c r="LP107" s="49"/>
      <c r="LQ107" s="49"/>
      <c r="LR107" s="49"/>
      <c r="LS107" s="49"/>
      <c r="LT107" s="49"/>
      <c r="LU107" s="49"/>
      <c r="LV107" s="49"/>
      <c r="LW107" s="49"/>
      <c r="LX107" s="49"/>
      <c r="LY107" s="49"/>
      <c r="LZ107" s="49"/>
      <c r="MA107" s="49"/>
      <c r="MB107" s="49"/>
      <c r="MC107" s="49"/>
      <c r="MD107" s="49"/>
      <c r="ME107" s="49"/>
      <c r="MF107" s="49"/>
      <c r="MG107" s="49"/>
      <c r="MH107" s="49"/>
      <c r="MI107" s="49"/>
      <c r="MJ107" s="49"/>
      <c r="MK107" s="49"/>
      <c r="ML107" s="49"/>
      <c r="MM107" s="49"/>
      <c r="MN107" s="49"/>
      <c r="MO107" s="49"/>
      <c r="MP107" s="49"/>
      <c r="MQ107" s="49"/>
      <c r="MR107" s="49"/>
      <c r="MS107" s="49"/>
      <c r="MT107" s="49"/>
      <c r="MU107" s="49"/>
      <c r="MV107" s="49"/>
      <c r="MW107" s="49"/>
      <c r="MX107" s="49"/>
      <c r="MY107" s="49"/>
      <c r="MZ107" s="49"/>
      <c r="NA107" s="49"/>
      <c r="NB107" s="49"/>
      <c r="NC107" s="49"/>
      <c r="ND107" s="49"/>
      <c r="NE107" s="49"/>
      <c r="NF107" s="49"/>
      <c r="NG107" s="49"/>
      <c r="NH107" s="49"/>
      <c r="NI107" s="49"/>
    </row>
    <row r="108" spans="1:373" s="15" customFormat="1" hidden="1" outlineLevel="4" x14ac:dyDescent="0.15">
      <c r="B108" s="16"/>
      <c r="E108" s="20" t="s">
        <v>34</v>
      </c>
      <c r="F108" s="15" t="s">
        <v>144</v>
      </c>
      <c r="G108" s="22">
        <f>NETWORKDAYS(H108,I108,Holidays!$C$3:$C$53)</f>
        <v>3</v>
      </c>
      <c r="H108" s="37">
        <v>41015.333333333336</v>
      </c>
      <c r="I108" s="37">
        <v>41017.708333333336</v>
      </c>
      <c r="J108" s="35">
        <v>0</v>
      </c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31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31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31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31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31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31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31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31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31"/>
      <c r="GO108" s="25"/>
      <c r="GP108" s="25"/>
      <c r="GQ108" s="25"/>
      <c r="GR108" s="25"/>
      <c r="GS108" s="25"/>
      <c r="GT108" s="25"/>
      <c r="GU108" s="25"/>
      <c r="GV108" s="25"/>
      <c r="GW108" s="25"/>
      <c r="GX108" s="25"/>
      <c r="GY108" s="25"/>
      <c r="GZ108" s="25"/>
      <c r="HA108" s="25"/>
      <c r="HB108" s="25"/>
      <c r="HC108" s="25"/>
      <c r="HD108" s="25"/>
      <c r="HE108" s="25"/>
      <c r="HF108" s="25"/>
      <c r="HG108" s="25"/>
      <c r="HH108" s="25"/>
      <c r="HI108" s="25"/>
      <c r="HJ108" s="25"/>
      <c r="HK108" s="31"/>
      <c r="HL108" s="25"/>
      <c r="HM108" s="25"/>
      <c r="HN108" s="25"/>
      <c r="HO108" s="25"/>
      <c r="HP108" s="25"/>
      <c r="HQ108" s="25"/>
      <c r="HR108" s="25"/>
      <c r="HS108" s="25"/>
      <c r="HT108" s="25"/>
      <c r="HU108" s="25"/>
      <c r="HV108" s="25"/>
      <c r="HW108" s="25"/>
      <c r="HX108" s="25"/>
      <c r="HY108" s="25"/>
      <c r="HZ108" s="25"/>
      <c r="IA108" s="25"/>
      <c r="IB108" s="25"/>
      <c r="IC108" s="25"/>
      <c r="ID108" s="25"/>
      <c r="IE108" s="25"/>
      <c r="IF108" s="25"/>
      <c r="IG108" s="31"/>
      <c r="IH108" s="25"/>
      <c r="II108" s="25"/>
      <c r="IJ108" s="25"/>
      <c r="IK108" s="25"/>
      <c r="IL108" s="25"/>
      <c r="IM108" s="25"/>
      <c r="IN108" s="25"/>
      <c r="IO108" s="25"/>
      <c r="IP108" s="25"/>
      <c r="IQ108" s="25"/>
      <c r="IR108" s="25"/>
      <c r="IS108" s="25"/>
      <c r="IT108" s="25"/>
      <c r="IU108" s="25"/>
      <c r="IV108" s="25"/>
      <c r="IW108" s="25"/>
      <c r="IX108" s="25"/>
      <c r="IY108" s="25"/>
      <c r="IZ108" s="25"/>
      <c r="JA108" s="25"/>
      <c r="JB108" s="31"/>
      <c r="JC108" s="49"/>
      <c r="JD108" s="49"/>
      <c r="JE108" s="49"/>
      <c r="JF108" s="49"/>
      <c r="JG108" s="49"/>
      <c r="JH108" s="49"/>
      <c r="JI108" s="49"/>
      <c r="JJ108" s="49"/>
      <c r="JK108" s="49"/>
      <c r="JL108" s="49"/>
      <c r="JM108" s="49"/>
      <c r="JN108" s="49"/>
      <c r="JO108" s="49"/>
      <c r="JP108" s="49"/>
      <c r="JQ108" s="49"/>
      <c r="JR108" s="49"/>
      <c r="JS108" s="49"/>
      <c r="JT108" s="49"/>
      <c r="JU108" s="49"/>
      <c r="JV108" s="49"/>
      <c r="JW108" s="49"/>
      <c r="JX108" s="49"/>
      <c r="JY108" s="49"/>
      <c r="JZ108" s="49"/>
      <c r="KA108" s="49"/>
      <c r="KB108" s="49"/>
      <c r="KC108" s="49"/>
      <c r="KD108" s="49"/>
      <c r="KE108" s="49"/>
      <c r="KF108" s="49"/>
      <c r="KG108" s="49"/>
      <c r="KH108" s="49"/>
      <c r="KI108" s="49"/>
      <c r="KJ108" s="49"/>
      <c r="KK108" s="49"/>
      <c r="KL108" s="49"/>
      <c r="KM108" s="49"/>
      <c r="KN108" s="49"/>
      <c r="KO108" s="49"/>
      <c r="KP108" s="49"/>
      <c r="KQ108" s="49"/>
      <c r="KR108" s="49"/>
      <c r="KS108" s="49"/>
      <c r="KT108" s="49"/>
      <c r="KU108" s="49"/>
      <c r="KV108" s="49"/>
      <c r="KW108" s="49"/>
      <c r="KX108" s="49"/>
      <c r="KY108" s="49"/>
      <c r="KZ108" s="49"/>
      <c r="LA108" s="49"/>
      <c r="LB108" s="49"/>
      <c r="LC108" s="49"/>
      <c r="LD108" s="49"/>
      <c r="LE108" s="49"/>
      <c r="LF108" s="49"/>
      <c r="LG108" s="49"/>
      <c r="LH108" s="49"/>
      <c r="LI108" s="49"/>
      <c r="LJ108" s="49"/>
      <c r="LK108" s="49"/>
      <c r="LL108" s="49"/>
      <c r="LM108" s="49"/>
      <c r="LN108" s="49"/>
      <c r="LO108" s="49"/>
      <c r="LP108" s="49"/>
      <c r="LQ108" s="49"/>
      <c r="LR108" s="49"/>
      <c r="LS108" s="49"/>
      <c r="LT108" s="49"/>
      <c r="LU108" s="49"/>
      <c r="LV108" s="49"/>
      <c r="LW108" s="49"/>
      <c r="LX108" s="49"/>
      <c r="LY108" s="49"/>
      <c r="LZ108" s="49"/>
      <c r="MA108" s="49"/>
      <c r="MB108" s="49"/>
      <c r="MC108" s="49"/>
      <c r="MD108" s="49"/>
      <c r="ME108" s="49"/>
      <c r="MF108" s="49"/>
      <c r="MG108" s="49"/>
      <c r="MH108" s="49"/>
      <c r="MI108" s="49"/>
      <c r="MJ108" s="49"/>
      <c r="MK108" s="49"/>
      <c r="ML108" s="49"/>
      <c r="MM108" s="49"/>
      <c r="MN108" s="49"/>
      <c r="MO108" s="49"/>
      <c r="MP108" s="49"/>
      <c r="MQ108" s="49"/>
      <c r="MR108" s="49"/>
      <c r="MS108" s="49"/>
      <c r="MT108" s="49"/>
      <c r="MU108" s="49"/>
      <c r="MV108" s="49"/>
      <c r="MW108" s="49"/>
      <c r="MX108" s="49"/>
      <c r="MY108" s="49"/>
      <c r="MZ108" s="49"/>
      <c r="NA108" s="49"/>
      <c r="NB108" s="49"/>
      <c r="NC108" s="49"/>
      <c r="ND108" s="49"/>
      <c r="NE108" s="49"/>
      <c r="NF108" s="49"/>
      <c r="NG108" s="49"/>
      <c r="NH108" s="49"/>
      <c r="NI108" s="49"/>
    </row>
    <row r="109" spans="1:373" ht="3.75" hidden="1" customHeight="1" outlineLevel="4" x14ac:dyDescent="0.15">
      <c r="E109" s="5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32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2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32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32"/>
      <c r="CJ109" s="29"/>
      <c r="CK109" s="29"/>
      <c r="CL109" s="29"/>
      <c r="CM109" s="29"/>
      <c r="CN109" s="29"/>
      <c r="CO109" s="29"/>
      <c r="CP109" s="29"/>
      <c r="CQ109" s="29"/>
      <c r="CR109" s="29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32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9"/>
      <c r="DT109" s="29"/>
      <c r="DU109" s="29"/>
      <c r="DV109" s="29"/>
      <c r="DW109" s="29"/>
      <c r="DX109" s="29"/>
      <c r="DY109" s="29"/>
      <c r="DZ109" s="29"/>
      <c r="EA109" s="32"/>
      <c r="EB109" s="29"/>
      <c r="EC109" s="29"/>
      <c r="ED109" s="29"/>
      <c r="EE109" s="29"/>
      <c r="EF109" s="29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9"/>
      <c r="EU109" s="29"/>
      <c r="EV109" s="29"/>
      <c r="EW109" s="29"/>
      <c r="EX109" s="29"/>
      <c r="EY109" s="29"/>
      <c r="EZ109" s="32"/>
      <c r="FA109" s="29"/>
      <c r="FB109" s="29"/>
      <c r="FC109" s="29"/>
      <c r="FD109" s="29"/>
      <c r="FE109" s="29"/>
      <c r="FF109" s="29"/>
      <c r="FG109" s="29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32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9"/>
      <c r="GI109" s="29"/>
      <c r="GJ109" s="29"/>
      <c r="GK109" s="29"/>
      <c r="GL109" s="29"/>
      <c r="GM109" s="29"/>
      <c r="GN109" s="32"/>
      <c r="GO109" s="29"/>
      <c r="GP109" s="29"/>
      <c r="GQ109" s="29"/>
      <c r="GR109" s="29"/>
      <c r="GS109" s="29"/>
      <c r="GT109" s="29"/>
      <c r="GU109" s="29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9"/>
      <c r="HI109" s="29"/>
      <c r="HJ109" s="29"/>
      <c r="HK109" s="32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9"/>
      <c r="HW109" s="29"/>
      <c r="HX109" s="29"/>
      <c r="HY109" s="29"/>
      <c r="HZ109" s="29"/>
      <c r="IA109" s="29"/>
      <c r="IB109" s="29"/>
      <c r="IC109" s="29"/>
      <c r="ID109" s="29"/>
      <c r="IE109" s="29"/>
      <c r="IF109" s="29"/>
      <c r="IG109" s="32"/>
      <c r="IH109" s="29"/>
      <c r="II109" s="29"/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9"/>
      <c r="IW109" s="29"/>
      <c r="IX109" s="29"/>
      <c r="IY109" s="29"/>
      <c r="IZ109" s="29"/>
      <c r="JA109" s="29"/>
      <c r="JB109" s="32"/>
      <c r="JC109" s="49"/>
      <c r="JD109" s="49"/>
      <c r="JE109" s="49"/>
      <c r="JF109" s="49"/>
      <c r="JG109" s="49"/>
      <c r="JH109" s="49"/>
      <c r="JI109" s="49"/>
      <c r="JJ109" s="49"/>
      <c r="JK109" s="49"/>
      <c r="JL109" s="49"/>
      <c r="JM109" s="49"/>
      <c r="JN109" s="49"/>
      <c r="JO109" s="49"/>
      <c r="JP109" s="49"/>
      <c r="JQ109" s="49"/>
      <c r="JR109" s="49"/>
      <c r="JS109" s="49"/>
      <c r="JT109" s="49"/>
      <c r="JU109" s="49"/>
      <c r="JV109" s="49"/>
      <c r="JW109" s="49"/>
      <c r="JX109" s="49"/>
      <c r="JY109" s="49"/>
      <c r="JZ109" s="49"/>
      <c r="KA109" s="49"/>
      <c r="KB109" s="49"/>
      <c r="KC109" s="49"/>
      <c r="KD109" s="49"/>
      <c r="KE109" s="49"/>
      <c r="KF109" s="49"/>
      <c r="KG109" s="49"/>
      <c r="KH109" s="49"/>
      <c r="KI109" s="49"/>
      <c r="KJ109" s="49"/>
      <c r="KK109" s="49"/>
      <c r="KL109" s="49"/>
      <c r="KM109" s="49"/>
      <c r="KN109" s="49"/>
      <c r="KO109" s="49"/>
      <c r="KP109" s="49"/>
      <c r="KQ109" s="49"/>
      <c r="KR109" s="49"/>
      <c r="KS109" s="49"/>
      <c r="KT109" s="49"/>
      <c r="KU109" s="49"/>
      <c r="KV109" s="49"/>
      <c r="KW109" s="49"/>
      <c r="KX109" s="49"/>
      <c r="KY109" s="49"/>
      <c r="KZ109" s="49"/>
      <c r="LA109" s="49"/>
      <c r="LB109" s="49"/>
      <c r="LC109" s="49"/>
      <c r="LD109" s="49"/>
      <c r="LE109" s="49"/>
      <c r="LF109" s="49"/>
      <c r="LG109" s="49"/>
      <c r="LH109" s="49"/>
      <c r="LI109" s="49"/>
      <c r="LJ109" s="49"/>
      <c r="LK109" s="49"/>
      <c r="LL109" s="49"/>
      <c r="LM109" s="49"/>
      <c r="LN109" s="49"/>
      <c r="LO109" s="49"/>
      <c r="LP109" s="49"/>
      <c r="LQ109" s="49"/>
      <c r="LR109" s="49"/>
      <c r="LS109" s="49"/>
      <c r="LT109" s="49"/>
      <c r="LU109" s="49"/>
      <c r="LV109" s="49"/>
      <c r="LW109" s="49"/>
      <c r="LX109" s="49"/>
      <c r="LY109" s="49"/>
      <c r="LZ109" s="49"/>
      <c r="MA109" s="49"/>
      <c r="MB109" s="49"/>
      <c r="MC109" s="49"/>
      <c r="MD109" s="49"/>
      <c r="ME109" s="49"/>
      <c r="MF109" s="49"/>
      <c r="MG109" s="49"/>
      <c r="MH109" s="49"/>
      <c r="MI109" s="49"/>
      <c r="MJ109" s="49"/>
      <c r="MK109" s="49"/>
      <c r="ML109" s="49"/>
      <c r="MM109" s="49"/>
      <c r="MN109" s="49"/>
      <c r="MO109" s="49"/>
      <c r="MP109" s="49"/>
      <c r="MQ109" s="49"/>
      <c r="MR109" s="49"/>
      <c r="MS109" s="49"/>
      <c r="MT109" s="49"/>
      <c r="MU109" s="49"/>
      <c r="MV109" s="49"/>
      <c r="MW109" s="49"/>
      <c r="MX109" s="49"/>
      <c r="MY109" s="49"/>
      <c r="MZ109" s="49"/>
      <c r="NA109" s="49"/>
      <c r="NB109" s="49"/>
      <c r="NC109" s="49"/>
      <c r="ND109" s="49"/>
      <c r="NE109" s="49"/>
      <c r="NF109" s="49"/>
      <c r="NG109" s="49"/>
      <c r="NH109" s="49"/>
      <c r="NI109" s="49"/>
    </row>
    <row r="110" spans="1:373" s="15" customFormat="1" hidden="1" outlineLevel="4" x14ac:dyDescent="0.15">
      <c r="B110" s="16"/>
      <c r="E110" s="20" t="s">
        <v>35</v>
      </c>
      <c r="F110" s="15" t="s">
        <v>144</v>
      </c>
      <c r="G110" s="22">
        <f>NETWORKDAYS(H110,I110,Holidays!$C$3:$C$53)</f>
        <v>2</v>
      </c>
      <c r="H110" s="37">
        <v>41018.333333333336</v>
      </c>
      <c r="I110" s="37">
        <v>41019.708333333336</v>
      </c>
      <c r="J110" s="35">
        <v>0</v>
      </c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31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31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31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31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31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31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31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31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31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31"/>
      <c r="HL110" s="25"/>
      <c r="HM110" s="25"/>
      <c r="HN110" s="25"/>
      <c r="HO110" s="25"/>
      <c r="HP110" s="25"/>
      <c r="HQ110" s="25"/>
      <c r="HR110" s="25"/>
      <c r="HS110" s="25"/>
      <c r="HT110" s="25"/>
      <c r="HU110" s="25"/>
      <c r="HV110" s="25"/>
      <c r="HW110" s="25"/>
      <c r="HX110" s="25"/>
      <c r="HY110" s="25"/>
      <c r="HZ110" s="25"/>
      <c r="IA110" s="25"/>
      <c r="IB110" s="25"/>
      <c r="IC110" s="25"/>
      <c r="ID110" s="25"/>
      <c r="IE110" s="25"/>
      <c r="IF110" s="25"/>
      <c r="IG110" s="31"/>
      <c r="IH110" s="25"/>
      <c r="II110" s="25"/>
      <c r="IJ110" s="25"/>
      <c r="IK110" s="25"/>
      <c r="IL110" s="25"/>
      <c r="IM110" s="25"/>
      <c r="IN110" s="25"/>
      <c r="IO110" s="25"/>
      <c r="IP110" s="25"/>
      <c r="IQ110" s="25"/>
      <c r="IR110" s="25"/>
      <c r="IS110" s="25"/>
      <c r="IT110" s="25"/>
      <c r="IU110" s="25"/>
      <c r="IV110" s="25"/>
      <c r="IW110" s="25"/>
      <c r="IX110" s="25"/>
      <c r="IY110" s="25"/>
      <c r="IZ110" s="25"/>
      <c r="JA110" s="25"/>
      <c r="JB110" s="31"/>
      <c r="JC110" s="49"/>
      <c r="JD110" s="49"/>
      <c r="JE110" s="49"/>
      <c r="JF110" s="49"/>
      <c r="JG110" s="49"/>
      <c r="JH110" s="49"/>
      <c r="JI110" s="49"/>
      <c r="JJ110" s="49"/>
      <c r="JK110" s="49"/>
      <c r="JL110" s="49"/>
      <c r="JM110" s="49"/>
      <c r="JN110" s="49"/>
      <c r="JO110" s="49"/>
      <c r="JP110" s="49"/>
      <c r="JQ110" s="49"/>
      <c r="JR110" s="49"/>
      <c r="JS110" s="49"/>
      <c r="JT110" s="49"/>
      <c r="JU110" s="49"/>
      <c r="JV110" s="49"/>
      <c r="JW110" s="49"/>
      <c r="JX110" s="49"/>
      <c r="JY110" s="49"/>
      <c r="JZ110" s="49"/>
      <c r="KA110" s="49"/>
      <c r="KB110" s="49"/>
      <c r="KC110" s="49"/>
      <c r="KD110" s="49"/>
      <c r="KE110" s="49"/>
      <c r="KF110" s="49"/>
      <c r="KG110" s="49"/>
      <c r="KH110" s="49"/>
      <c r="KI110" s="49"/>
      <c r="KJ110" s="49"/>
      <c r="KK110" s="49"/>
      <c r="KL110" s="49"/>
      <c r="KM110" s="49"/>
      <c r="KN110" s="49"/>
      <c r="KO110" s="49"/>
      <c r="KP110" s="49"/>
      <c r="KQ110" s="49"/>
      <c r="KR110" s="49"/>
      <c r="KS110" s="49"/>
      <c r="KT110" s="49"/>
      <c r="KU110" s="49"/>
      <c r="KV110" s="49"/>
      <c r="KW110" s="49"/>
      <c r="KX110" s="49"/>
      <c r="KY110" s="49"/>
      <c r="KZ110" s="49"/>
      <c r="LA110" s="49"/>
      <c r="LB110" s="49"/>
      <c r="LC110" s="49"/>
      <c r="LD110" s="49"/>
      <c r="LE110" s="49"/>
      <c r="LF110" s="49"/>
      <c r="LG110" s="49"/>
      <c r="LH110" s="49"/>
      <c r="LI110" s="49"/>
      <c r="LJ110" s="49"/>
      <c r="LK110" s="49"/>
      <c r="LL110" s="49"/>
      <c r="LM110" s="49"/>
      <c r="LN110" s="49"/>
      <c r="LO110" s="49"/>
      <c r="LP110" s="49"/>
      <c r="LQ110" s="49"/>
      <c r="LR110" s="49"/>
      <c r="LS110" s="49"/>
      <c r="LT110" s="49"/>
      <c r="LU110" s="49"/>
      <c r="LV110" s="49"/>
      <c r="LW110" s="49"/>
      <c r="LX110" s="49"/>
      <c r="LY110" s="49"/>
      <c r="LZ110" s="49"/>
      <c r="MA110" s="49"/>
      <c r="MB110" s="49"/>
      <c r="MC110" s="49"/>
      <c r="MD110" s="49"/>
      <c r="ME110" s="49"/>
      <c r="MF110" s="49"/>
      <c r="MG110" s="49"/>
      <c r="MH110" s="49"/>
      <c r="MI110" s="49"/>
      <c r="MJ110" s="49"/>
      <c r="MK110" s="49"/>
      <c r="ML110" s="49"/>
      <c r="MM110" s="49"/>
      <c r="MN110" s="49"/>
      <c r="MO110" s="49"/>
      <c r="MP110" s="49"/>
      <c r="MQ110" s="49"/>
      <c r="MR110" s="49"/>
      <c r="MS110" s="49"/>
      <c r="MT110" s="49"/>
      <c r="MU110" s="49"/>
      <c r="MV110" s="49"/>
      <c r="MW110" s="49"/>
      <c r="MX110" s="49"/>
      <c r="MY110" s="49"/>
      <c r="MZ110" s="49"/>
      <c r="NA110" s="49"/>
      <c r="NB110" s="49"/>
      <c r="NC110" s="49"/>
      <c r="ND110" s="49"/>
      <c r="NE110" s="49"/>
      <c r="NF110" s="49"/>
      <c r="NG110" s="49"/>
      <c r="NH110" s="49"/>
      <c r="NI110" s="49"/>
    </row>
    <row r="111" spans="1:373" ht="3.75" hidden="1" customHeight="1" outlineLevel="4" x14ac:dyDescent="0.15">
      <c r="E111" s="5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32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9"/>
      <c r="AR111" s="32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9"/>
      <c r="BE111" s="29"/>
      <c r="BF111" s="29"/>
      <c r="BG111" s="29"/>
      <c r="BH111" s="29"/>
      <c r="BI111" s="29"/>
      <c r="BJ111" s="29"/>
      <c r="BK111" s="29"/>
      <c r="BL111" s="29"/>
      <c r="BM111" s="29"/>
      <c r="BN111" s="32"/>
      <c r="BO111" s="29"/>
      <c r="BP111" s="29"/>
      <c r="BQ111" s="29"/>
      <c r="BR111" s="29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9"/>
      <c r="CF111" s="29"/>
      <c r="CG111" s="29"/>
      <c r="CH111" s="29"/>
      <c r="CI111" s="32"/>
      <c r="CJ111" s="29"/>
      <c r="CK111" s="29"/>
      <c r="CL111" s="29"/>
      <c r="CM111" s="29"/>
      <c r="CN111" s="29"/>
      <c r="CO111" s="29"/>
      <c r="CP111" s="29"/>
      <c r="CQ111" s="29"/>
      <c r="CR111" s="29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32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9"/>
      <c r="DT111" s="29"/>
      <c r="DU111" s="29"/>
      <c r="DV111" s="29"/>
      <c r="DW111" s="29"/>
      <c r="DX111" s="29"/>
      <c r="DY111" s="29"/>
      <c r="DZ111" s="29"/>
      <c r="EA111" s="32"/>
      <c r="EB111" s="29"/>
      <c r="EC111" s="29"/>
      <c r="ED111" s="29"/>
      <c r="EE111" s="29"/>
      <c r="EF111" s="29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9"/>
      <c r="EU111" s="29"/>
      <c r="EV111" s="29"/>
      <c r="EW111" s="29"/>
      <c r="EX111" s="29"/>
      <c r="EY111" s="29"/>
      <c r="EZ111" s="32"/>
      <c r="FA111" s="29"/>
      <c r="FB111" s="29"/>
      <c r="FC111" s="29"/>
      <c r="FD111" s="29"/>
      <c r="FE111" s="29"/>
      <c r="FF111" s="29"/>
      <c r="FG111" s="29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32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9"/>
      <c r="GI111" s="29"/>
      <c r="GJ111" s="29"/>
      <c r="GK111" s="29"/>
      <c r="GL111" s="29"/>
      <c r="GM111" s="29"/>
      <c r="GN111" s="32"/>
      <c r="GO111" s="29"/>
      <c r="GP111" s="29"/>
      <c r="GQ111" s="29"/>
      <c r="GR111" s="29"/>
      <c r="GS111" s="29"/>
      <c r="GT111" s="29"/>
      <c r="GU111" s="29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9"/>
      <c r="HI111" s="29"/>
      <c r="HJ111" s="29"/>
      <c r="HK111" s="32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9"/>
      <c r="HW111" s="29"/>
      <c r="HX111" s="29"/>
      <c r="HY111" s="29"/>
      <c r="HZ111" s="29"/>
      <c r="IA111" s="29"/>
      <c r="IB111" s="29"/>
      <c r="IC111" s="29"/>
      <c r="ID111" s="29"/>
      <c r="IE111" s="29"/>
      <c r="IF111" s="29"/>
      <c r="IG111" s="32"/>
      <c r="IH111" s="29"/>
      <c r="II111" s="29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9"/>
      <c r="IW111" s="29"/>
      <c r="IX111" s="29"/>
      <c r="IY111" s="29"/>
      <c r="IZ111" s="29"/>
      <c r="JA111" s="29"/>
      <c r="JB111" s="32"/>
      <c r="JC111" s="49"/>
      <c r="JD111" s="49"/>
      <c r="JE111" s="49"/>
      <c r="JF111" s="49"/>
      <c r="JG111" s="49"/>
      <c r="JH111" s="49"/>
      <c r="JI111" s="49"/>
      <c r="JJ111" s="49"/>
      <c r="JK111" s="49"/>
      <c r="JL111" s="49"/>
      <c r="JM111" s="49"/>
      <c r="JN111" s="49"/>
      <c r="JO111" s="49"/>
      <c r="JP111" s="49"/>
      <c r="JQ111" s="49"/>
      <c r="JR111" s="49"/>
      <c r="JS111" s="49"/>
      <c r="JT111" s="49"/>
      <c r="JU111" s="49"/>
      <c r="JV111" s="49"/>
      <c r="JW111" s="49"/>
      <c r="JX111" s="49"/>
      <c r="JY111" s="49"/>
      <c r="JZ111" s="49"/>
      <c r="KA111" s="49"/>
      <c r="KB111" s="49"/>
      <c r="KC111" s="49"/>
      <c r="KD111" s="49"/>
      <c r="KE111" s="49"/>
      <c r="KF111" s="49"/>
      <c r="KG111" s="49"/>
      <c r="KH111" s="49"/>
      <c r="KI111" s="49"/>
      <c r="KJ111" s="49"/>
      <c r="KK111" s="49"/>
      <c r="KL111" s="49"/>
      <c r="KM111" s="49"/>
      <c r="KN111" s="49"/>
      <c r="KO111" s="49"/>
      <c r="KP111" s="49"/>
      <c r="KQ111" s="49"/>
      <c r="KR111" s="49"/>
      <c r="KS111" s="49"/>
      <c r="KT111" s="49"/>
      <c r="KU111" s="49"/>
      <c r="KV111" s="49"/>
      <c r="KW111" s="49"/>
      <c r="KX111" s="49"/>
      <c r="KY111" s="49"/>
      <c r="KZ111" s="49"/>
      <c r="LA111" s="49"/>
      <c r="LB111" s="49"/>
      <c r="LC111" s="49"/>
      <c r="LD111" s="49"/>
      <c r="LE111" s="49"/>
      <c r="LF111" s="49"/>
      <c r="LG111" s="49"/>
      <c r="LH111" s="49"/>
      <c r="LI111" s="49"/>
      <c r="LJ111" s="49"/>
      <c r="LK111" s="49"/>
      <c r="LL111" s="49"/>
      <c r="LM111" s="49"/>
      <c r="LN111" s="49"/>
      <c r="LO111" s="49"/>
      <c r="LP111" s="49"/>
      <c r="LQ111" s="49"/>
      <c r="LR111" s="49"/>
      <c r="LS111" s="49"/>
      <c r="LT111" s="49"/>
      <c r="LU111" s="49"/>
      <c r="LV111" s="49"/>
      <c r="LW111" s="49"/>
      <c r="LX111" s="49"/>
      <c r="LY111" s="49"/>
      <c r="LZ111" s="49"/>
      <c r="MA111" s="49"/>
      <c r="MB111" s="49"/>
      <c r="MC111" s="49"/>
      <c r="MD111" s="49"/>
      <c r="ME111" s="49"/>
      <c r="MF111" s="49"/>
      <c r="MG111" s="49"/>
      <c r="MH111" s="49"/>
      <c r="MI111" s="49"/>
      <c r="MJ111" s="49"/>
      <c r="MK111" s="49"/>
      <c r="ML111" s="49"/>
      <c r="MM111" s="49"/>
      <c r="MN111" s="49"/>
      <c r="MO111" s="49"/>
      <c r="MP111" s="49"/>
      <c r="MQ111" s="49"/>
      <c r="MR111" s="49"/>
      <c r="MS111" s="49"/>
      <c r="MT111" s="49"/>
      <c r="MU111" s="49"/>
      <c r="MV111" s="49"/>
      <c r="MW111" s="49"/>
      <c r="MX111" s="49"/>
      <c r="MY111" s="49"/>
      <c r="MZ111" s="49"/>
      <c r="NA111" s="49"/>
      <c r="NB111" s="49"/>
      <c r="NC111" s="49"/>
      <c r="ND111" s="49"/>
      <c r="NE111" s="49"/>
      <c r="NF111" s="49"/>
      <c r="NG111" s="49"/>
      <c r="NH111" s="49"/>
      <c r="NI111" s="49"/>
    </row>
    <row r="112" spans="1:373" s="15" customFormat="1" hidden="1" outlineLevel="4" x14ac:dyDescent="0.15">
      <c r="B112" s="16"/>
      <c r="E112" s="20" t="s">
        <v>36</v>
      </c>
      <c r="F112" s="15" t="s">
        <v>144</v>
      </c>
      <c r="G112" s="22">
        <f>NETWORKDAYS(H112,I112,Holidays!$C$3:$C$53)</f>
        <v>2</v>
      </c>
      <c r="H112" s="37">
        <v>41022.333333333336</v>
      </c>
      <c r="I112" s="37">
        <v>41023.708333333336</v>
      </c>
      <c r="J112" s="35">
        <v>0</v>
      </c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31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31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31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31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31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31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31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31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31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31"/>
      <c r="HL112" s="25"/>
      <c r="HM112" s="25"/>
      <c r="HN112" s="25"/>
      <c r="HO112" s="25"/>
      <c r="HP112" s="25"/>
      <c r="HQ112" s="25"/>
      <c r="HR112" s="25"/>
      <c r="HS112" s="25"/>
      <c r="HT112" s="25"/>
      <c r="HU112" s="25"/>
      <c r="HV112" s="25"/>
      <c r="HW112" s="25"/>
      <c r="HX112" s="25"/>
      <c r="HY112" s="25"/>
      <c r="HZ112" s="25"/>
      <c r="IA112" s="25"/>
      <c r="IB112" s="25"/>
      <c r="IC112" s="25"/>
      <c r="ID112" s="25"/>
      <c r="IE112" s="25"/>
      <c r="IF112" s="25"/>
      <c r="IG112" s="31"/>
      <c r="IH112" s="25"/>
      <c r="II112" s="25"/>
      <c r="IJ112" s="25"/>
      <c r="IK112" s="25"/>
      <c r="IL112" s="25"/>
      <c r="IM112" s="25"/>
      <c r="IN112" s="25"/>
      <c r="IO112" s="25"/>
      <c r="IP112" s="25"/>
      <c r="IQ112" s="25"/>
      <c r="IR112" s="25"/>
      <c r="IS112" s="25"/>
      <c r="IT112" s="25"/>
      <c r="IU112" s="25"/>
      <c r="IV112" s="25"/>
      <c r="IW112" s="25"/>
      <c r="IX112" s="25"/>
      <c r="IY112" s="25"/>
      <c r="IZ112" s="25"/>
      <c r="JA112" s="25"/>
      <c r="JB112" s="31"/>
      <c r="JC112" s="49"/>
      <c r="JD112" s="49"/>
      <c r="JE112" s="49"/>
      <c r="JF112" s="49"/>
      <c r="JG112" s="49"/>
      <c r="JH112" s="49"/>
      <c r="JI112" s="49"/>
      <c r="JJ112" s="49"/>
      <c r="JK112" s="49"/>
      <c r="JL112" s="49"/>
      <c r="JM112" s="49"/>
      <c r="JN112" s="49"/>
      <c r="JO112" s="49"/>
      <c r="JP112" s="49"/>
      <c r="JQ112" s="49"/>
      <c r="JR112" s="49"/>
      <c r="JS112" s="49"/>
      <c r="JT112" s="49"/>
      <c r="JU112" s="49"/>
      <c r="JV112" s="49"/>
      <c r="JW112" s="49"/>
      <c r="JX112" s="49"/>
      <c r="JY112" s="49"/>
      <c r="JZ112" s="49"/>
      <c r="KA112" s="49"/>
      <c r="KB112" s="49"/>
      <c r="KC112" s="49"/>
      <c r="KD112" s="49"/>
      <c r="KE112" s="49"/>
      <c r="KF112" s="49"/>
      <c r="KG112" s="49"/>
      <c r="KH112" s="49"/>
      <c r="KI112" s="49"/>
      <c r="KJ112" s="49"/>
      <c r="KK112" s="49"/>
      <c r="KL112" s="49"/>
      <c r="KM112" s="49"/>
      <c r="KN112" s="49"/>
      <c r="KO112" s="49"/>
      <c r="KP112" s="49"/>
      <c r="KQ112" s="49"/>
      <c r="KR112" s="49"/>
      <c r="KS112" s="49"/>
      <c r="KT112" s="49"/>
      <c r="KU112" s="49"/>
      <c r="KV112" s="49"/>
      <c r="KW112" s="49"/>
      <c r="KX112" s="49"/>
      <c r="KY112" s="49"/>
      <c r="KZ112" s="49"/>
      <c r="LA112" s="49"/>
      <c r="LB112" s="49"/>
      <c r="LC112" s="49"/>
      <c r="LD112" s="49"/>
      <c r="LE112" s="49"/>
      <c r="LF112" s="49"/>
      <c r="LG112" s="49"/>
      <c r="LH112" s="49"/>
      <c r="LI112" s="49"/>
      <c r="LJ112" s="49"/>
      <c r="LK112" s="49"/>
      <c r="LL112" s="49"/>
      <c r="LM112" s="49"/>
      <c r="LN112" s="49"/>
      <c r="LO112" s="49"/>
      <c r="LP112" s="49"/>
      <c r="LQ112" s="49"/>
      <c r="LR112" s="49"/>
      <c r="LS112" s="49"/>
      <c r="LT112" s="49"/>
      <c r="LU112" s="49"/>
      <c r="LV112" s="49"/>
      <c r="LW112" s="49"/>
      <c r="LX112" s="49"/>
      <c r="LY112" s="49"/>
      <c r="LZ112" s="49"/>
      <c r="MA112" s="49"/>
      <c r="MB112" s="49"/>
      <c r="MC112" s="49"/>
      <c r="MD112" s="49"/>
      <c r="ME112" s="49"/>
      <c r="MF112" s="49"/>
      <c r="MG112" s="49"/>
      <c r="MH112" s="49"/>
      <c r="MI112" s="49"/>
      <c r="MJ112" s="49"/>
      <c r="MK112" s="49"/>
      <c r="ML112" s="49"/>
      <c r="MM112" s="49"/>
      <c r="MN112" s="49"/>
      <c r="MO112" s="49"/>
      <c r="MP112" s="49"/>
      <c r="MQ112" s="49"/>
      <c r="MR112" s="49"/>
      <c r="MS112" s="49"/>
      <c r="MT112" s="49"/>
      <c r="MU112" s="49"/>
      <c r="MV112" s="49"/>
      <c r="MW112" s="49"/>
      <c r="MX112" s="49"/>
      <c r="MY112" s="49"/>
      <c r="MZ112" s="49"/>
      <c r="NA112" s="49"/>
      <c r="NB112" s="49"/>
      <c r="NC112" s="49"/>
      <c r="ND112" s="49"/>
      <c r="NE112" s="49"/>
      <c r="NF112" s="49"/>
      <c r="NG112" s="49"/>
      <c r="NH112" s="49"/>
      <c r="NI112" s="49"/>
    </row>
    <row r="113" spans="2:373" ht="3.75" hidden="1" customHeight="1" outlineLevel="4" x14ac:dyDescent="0.15">
      <c r="E113" s="5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32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29"/>
      <c r="AR113" s="32"/>
      <c r="AS113" s="29"/>
      <c r="AT113" s="29"/>
      <c r="AU113" s="29"/>
      <c r="AV113" s="29"/>
      <c r="AW113" s="29"/>
      <c r="AX113" s="29"/>
      <c r="AY113" s="29"/>
      <c r="AZ113" s="29"/>
      <c r="BA113" s="29"/>
      <c r="BB113" s="29"/>
      <c r="BC113" s="29"/>
      <c r="BD113" s="29"/>
      <c r="BE113" s="29"/>
      <c r="BF113" s="29"/>
      <c r="BG113" s="29"/>
      <c r="BH113" s="29"/>
      <c r="BI113" s="29"/>
      <c r="BJ113" s="29"/>
      <c r="BK113" s="29"/>
      <c r="BL113" s="29"/>
      <c r="BM113" s="29"/>
      <c r="BN113" s="32"/>
      <c r="BO113" s="29"/>
      <c r="BP113" s="29"/>
      <c r="BQ113" s="29"/>
      <c r="BR113" s="29"/>
      <c r="BS113" s="29"/>
      <c r="BT113" s="29"/>
      <c r="BU113" s="29"/>
      <c r="BV113" s="29"/>
      <c r="BW113" s="29"/>
      <c r="BX113" s="29"/>
      <c r="BY113" s="29"/>
      <c r="BZ113" s="29"/>
      <c r="CA113" s="29"/>
      <c r="CB113" s="29"/>
      <c r="CC113" s="29"/>
      <c r="CD113" s="29"/>
      <c r="CE113" s="29"/>
      <c r="CF113" s="29"/>
      <c r="CG113" s="29"/>
      <c r="CH113" s="29"/>
      <c r="CI113" s="32"/>
      <c r="CJ113" s="29"/>
      <c r="CK113" s="29"/>
      <c r="CL113" s="29"/>
      <c r="CM113" s="29"/>
      <c r="CN113" s="29"/>
      <c r="CO113" s="29"/>
      <c r="CP113" s="29"/>
      <c r="CQ113" s="29"/>
      <c r="CR113" s="29"/>
      <c r="CS113" s="29"/>
      <c r="CT113" s="29"/>
      <c r="CU113" s="29"/>
      <c r="CV113" s="29"/>
      <c r="CW113" s="29"/>
      <c r="CX113" s="29"/>
      <c r="CY113" s="29"/>
      <c r="CZ113" s="29"/>
      <c r="DA113" s="29"/>
      <c r="DB113" s="29"/>
      <c r="DC113" s="29"/>
      <c r="DD113" s="29"/>
      <c r="DE113" s="29"/>
      <c r="DF113" s="32"/>
      <c r="DG113" s="29"/>
      <c r="DH113" s="29"/>
      <c r="DI113" s="29"/>
      <c r="DJ113" s="29"/>
      <c r="DK113" s="29"/>
      <c r="DL113" s="29"/>
      <c r="DM113" s="29"/>
      <c r="DN113" s="29"/>
      <c r="DO113" s="29"/>
      <c r="DP113" s="29"/>
      <c r="DQ113" s="29"/>
      <c r="DR113" s="29"/>
      <c r="DS113" s="29"/>
      <c r="DT113" s="29"/>
      <c r="DU113" s="29"/>
      <c r="DV113" s="29"/>
      <c r="DW113" s="29"/>
      <c r="DX113" s="29"/>
      <c r="DY113" s="29"/>
      <c r="DZ113" s="29"/>
      <c r="EA113" s="32"/>
      <c r="EB113" s="29"/>
      <c r="EC113" s="29"/>
      <c r="ED113" s="29"/>
      <c r="EE113" s="29"/>
      <c r="EF113" s="29"/>
      <c r="EG113" s="29"/>
      <c r="EH113" s="29"/>
      <c r="EI113" s="29"/>
      <c r="EJ113" s="29"/>
      <c r="EK113" s="29"/>
      <c r="EL113" s="29"/>
      <c r="EM113" s="29"/>
      <c r="EN113" s="29"/>
      <c r="EO113" s="29"/>
      <c r="EP113" s="29"/>
      <c r="EQ113" s="29"/>
      <c r="ER113" s="29"/>
      <c r="ES113" s="29"/>
      <c r="ET113" s="29"/>
      <c r="EU113" s="29"/>
      <c r="EV113" s="29"/>
      <c r="EW113" s="29"/>
      <c r="EX113" s="29"/>
      <c r="EY113" s="29"/>
      <c r="EZ113" s="32"/>
      <c r="FA113" s="29"/>
      <c r="FB113" s="29"/>
      <c r="FC113" s="29"/>
      <c r="FD113" s="29"/>
      <c r="FE113" s="29"/>
      <c r="FF113" s="29"/>
      <c r="FG113" s="29"/>
      <c r="FH113" s="29"/>
      <c r="FI113" s="29"/>
      <c r="FJ113" s="29"/>
      <c r="FK113" s="29"/>
      <c r="FL113" s="29"/>
      <c r="FM113" s="29"/>
      <c r="FN113" s="29"/>
      <c r="FO113" s="29"/>
      <c r="FP113" s="29"/>
      <c r="FQ113" s="29"/>
      <c r="FR113" s="29"/>
      <c r="FS113" s="29"/>
      <c r="FT113" s="32"/>
      <c r="FU113" s="29"/>
      <c r="FV113" s="29"/>
      <c r="FW113" s="29"/>
      <c r="FX113" s="29"/>
      <c r="FY113" s="29"/>
      <c r="FZ113" s="29"/>
      <c r="GA113" s="29"/>
      <c r="GB113" s="29"/>
      <c r="GC113" s="29"/>
      <c r="GD113" s="29"/>
      <c r="GE113" s="29"/>
      <c r="GF113" s="29"/>
      <c r="GG113" s="29"/>
      <c r="GH113" s="29"/>
      <c r="GI113" s="29"/>
      <c r="GJ113" s="29"/>
      <c r="GK113" s="29"/>
      <c r="GL113" s="29"/>
      <c r="GM113" s="29"/>
      <c r="GN113" s="32"/>
      <c r="GO113" s="29"/>
      <c r="GP113" s="29"/>
      <c r="GQ113" s="29"/>
      <c r="GR113" s="29"/>
      <c r="GS113" s="29"/>
      <c r="GT113" s="29"/>
      <c r="GU113" s="29"/>
      <c r="GV113" s="29"/>
      <c r="GW113" s="29"/>
      <c r="GX113" s="29"/>
      <c r="GY113" s="29"/>
      <c r="GZ113" s="29"/>
      <c r="HA113" s="29"/>
      <c r="HB113" s="29"/>
      <c r="HC113" s="29"/>
      <c r="HD113" s="29"/>
      <c r="HE113" s="29"/>
      <c r="HF113" s="29"/>
      <c r="HG113" s="29"/>
      <c r="HH113" s="29"/>
      <c r="HI113" s="29"/>
      <c r="HJ113" s="29"/>
      <c r="HK113" s="32"/>
      <c r="HL113" s="29"/>
      <c r="HM113" s="29"/>
      <c r="HN113" s="29"/>
      <c r="HO113" s="29"/>
      <c r="HP113" s="29"/>
      <c r="HQ113" s="29"/>
      <c r="HR113" s="29"/>
      <c r="HS113" s="29"/>
      <c r="HT113" s="29"/>
      <c r="HU113" s="29"/>
      <c r="HV113" s="29"/>
      <c r="HW113" s="29"/>
      <c r="HX113" s="29"/>
      <c r="HY113" s="29"/>
      <c r="HZ113" s="29"/>
      <c r="IA113" s="29"/>
      <c r="IB113" s="29"/>
      <c r="IC113" s="29"/>
      <c r="ID113" s="29"/>
      <c r="IE113" s="29"/>
      <c r="IF113" s="29"/>
      <c r="IG113" s="32"/>
      <c r="IH113" s="29"/>
      <c r="II113" s="29"/>
      <c r="IJ113" s="29"/>
      <c r="IK113" s="29"/>
      <c r="IL113" s="29"/>
      <c r="IM113" s="29"/>
      <c r="IN113" s="29"/>
      <c r="IO113" s="29"/>
      <c r="IP113" s="29"/>
      <c r="IQ113" s="29"/>
      <c r="IR113" s="29"/>
      <c r="IS113" s="29"/>
      <c r="IT113" s="29"/>
      <c r="IU113" s="29"/>
      <c r="IV113" s="29"/>
      <c r="IW113" s="29"/>
      <c r="IX113" s="29"/>
      <c r="IY113" s="29"/>
      <c r="IZ113" s="29"/>
      <c r="JA113" s="29"/>
      <c r="JB113" s="32"/>
      <c r="JC113" s="49"/>
      <c r="JD113" s="49"/>
      <c r="JE113" s="49"/>
      <c r="JF113" s="49"/>
      <c r="JG113" s="49"/>
      <c r="JH113" s="49"/>
      <c r="JI113" s="49"/>
      <c r="JJ113" s="49"/>
      <c r="JK113" s="49"/>
      <c r="JL113" s="49"/>
      <c r="JM113" s="49"/>
      <c r="JN113" s="49"/>
      <c r="JO113" s="49"/>
      <c r="JP113" s="49"/>
      <c r="JQ113" s="49"/>
      <c r="JR113" s="49"/>
      <c r="JS113" s="49"/>
      <c r="JT113" s="49"/>
      <c r="JU113" s="49"/>
      <c r="JV113" s="49"/>
      <c r="JW113" s="49"/>
      <c r="JX113" s="49"/>
      <c r="JY113" s="49"/>
      <c r="JZ113" s="49"/>
      <c r="KA113" s="49"/>
      <c r="KB113" s="49"/>
      <c r="KC113" s="49"/>
      <c r="KD113" s="49"/>
      <c r="KE113" s="49"/>
      <c r="KF113" s="49"/>
      <c r="KG113" s="49"/>
      <c r="KH113" s="49"/>
      <c r="KI113" s="49"/>
      <c r="KJ113" s="49"/>
      <c r="KK113" s="49"/>
      <c r="KL113" s="49"/>
      <c r="KM113" s="49"/>
      <c r="KN113" s="49"/>
      <c r="KO113" s="49"/>
      <c r="KP113" s="49"/>
      <c r="KQ113" s="49"/>
      <c r="KR113" s="49"/>
      <c r="KS113" s="49"/>
      <c r="KT113" s="49"/>
      <c r="KU113" s="49"/>
      <c r="KV113" s="49"/>
      <c r="KW113" s="49"/>
      <c r="KX113" s="49"/>
      <c r="KY113" s="49"/>
      <c r="KZ113" s="49"/>
      <c r="LA113" s="49"/>
      <c r="LB113" s="49"/>
      <c r="LC113" s="49"/>
      <c r="LD113" s="49"/>
      <c r="LE113" s="49"/>
      <c r="LF113" s="49"/>
      <c r="LG113" s="49"/>
      <c r="LH113" s="49"/>
      <c r="LI113" s="49"/>
      <c r="LJ113" s="49"/>
      <c r="LK113" s="49"/>
      <c r="LL113" s="49"/>
      <c r="LM113" s="49"/>
      <c r="LN113" s="49"/>
      <c r="LO113" s="49"/>
      <c r="LP113" s="49"/>
      <c r="LQ113" s="49"/>
      <c r="LR113" s="49"/>
      <c r="LS113" s="49"/>
      <c r="LT113" s="49"/>
      <c r="LU113" s="49"/>
      <c r="LV113" s="49"/>
      <c r="LW113" s="49"/>
      <c r="LX113" s="49"/>
      <c r="LY113" s="49"/>
      <c r="LZ113" s="49"/>
      <c r="MA113" s="49"/>
      <c r="MB113" s="49"/>
      <c r="MC113" s="49"/>
      <c r="MD113" s="49"/>
      <c r="ME113" s="49"/>
      <c r="MF113" s="49"/>
      <c r="MG113" s="49"/>
      <c r="MH113" s="49"/>
      <c r="MI113" s="49"/>
      <c r="MJ113" s="49"/>
      <c r="MK113" s="49"/>
      <c r="ML113" s="49"/>
      <c r="MM113" s="49"/>
      <c r="MN113" s="49"/>
      <c r="MO113" s="49"/>
      <c r="MP113" s="49"/>
      <c r="MQ113" s="49"/>
      <c r="MR113" s="49"/>
      <c r="MS113" s="49"/>
      <c r="MT113" s="49"/>
      <c r="MU113" s="49"/>
      <c r="MV113" s="49"/>
      <c r="MW113" s="49"/>
      <c r="MX113" s="49"/>
      <c r="MY113" s="49"/>
      <c r="MZ113" s="49"/>
      <c r="NA113" s="49"/>
      <c r="NB113" s="49"/>
      <c r="NC113" s="49"/>
      <c r="ND113" s="49"/>
      <c r="NE113" s="49"/>
      <c r="NF113" s="49"/>
      <c r="NG113" s="49"/>
      <c r="NH113" s="49"/>
      <c r="NI113" s="49"/>
    </row>
    <row r="114" spans="2:373" s="15" customFormat="1" hidden="1" outlineLevel="4" x14ac:dyDescent="0.15">
      <c r="B114" s="16"/>
      <c r="E114" s="20" t="s">
        <v>37</v>
      </c>
      <c r="F114" s="15" t="s">
        <v>144</v>
      </c>
      <c r="G114" s="22">
        <f>NETWORKDAYS(H114,I114,Holidays!$C$3:$C$53)</f>
        <v>2</v>
      </c>
      <c r="H114" s="37">
        <v>41022.333333333336</v>
      </c>
      <c r="I114" s="37">
        <v>41023.708333333336</v>
      </c>
      <c r="J114" s="35">
        <v>0</v>
      </c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31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31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31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31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31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31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31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31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31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31"/>
      <c r="HL114" s="25"/>
      <c r="HM114" s="25"/>
      <c r="HN114" s="25"/>
      <c r="HO114" s="25"/>
      <c r="HP114" s="25"/>
      <c r="HQ114" s="25"/>
      <c r="HR114" s="25"/>
      <c r="HS114" s="25"/>
      <c r="HT114" s="25"/>
      <c r="HU114" s="25"/>
      <c r="HV114" s="25"/>
      <c r="HW114" s="25"/>
      <c r="HX114" s="25"/>
      <c r="HY114" s="25"/>
      <c r="HZ114" s="25"/>
      <c r="IA114" s="25"/>
      <c r="IB114" s="25"/>
      <c r="IC114" s="25"/>
      <c r="ID114" s="25"/>
      <c r="IE114" s="25"/>
      <c r="IF114" s="25"/>
      <c r="IG114" s="31"/>
      <c r="IH114" s="25"/>
      <c r="II114" s="25"/>
      <c r="IJ114" s="25"/>
      <c r="IK114" s="25"/>
      <c r="IL114" s="25"/>
      <c r="IM114" s="25"/>
      <c r="IN114" s="25"/>
      <c r="IO114" s="25"/>
      <c r="IP114" s="25"/>
      <c r="IQ114" s="25"/>
      <c r="IR114" s="25"/>
      <c r="IS114" s="25"/>
      <c r="IT114" s="25"/>
      <c r="IU114" s="25"/>
      <c r="IV114" s="25"/>
      <c r="IW114" s="25"/>
      <c r="IX114" s="25"/>
      <c r="IY114" s="25"/>
      <c r="IZ114" s="25"/>
      <c r="JA114" s="25"/>
      <c r="JB114" s="31"/>
      <c r="JC114" s="49"/>
      <c r="JD114" s="49"/>
      <c r="JE114" s="49"/>
      <c r="JF114" s="49"/>
      <c r="JG114" s="49"/>
      <c r="JH114" s="49"/>
      <c r="JI114" s="49"/>
      <c r="JJ114" s="49"/>
      <c r="JK114" s="49"/>
      <c r="JL114" s="49"/>
      <c r="JM114" s="49"/>
      <c r="JN114" s="49"/>
      <c r="JO114" s="49"/>
      <c r="JP114" s="49"/>
      <c r="JQ114" s="49"/>
      <c r="JR114" s="49"/>
      <c r="JS114" s="49"/>
      <c r="JT114" s="49"/>
      <c r="JU114" s="49"/>
      <c r="JV114" s="49"/>
      <c r="JW114" s="49"/>
      <c r="JX114" s="49"/>
      <c r="JY114" s="49"/>
      <c r="JZ114" s="49"/>
      <c r="KA114" s="49"/>
      <c r="KB114" s="49"/>
      <c r="KC114" s="49"/>
      <c r="KD114" s="49"/>
      <c r="KE114" s="49"/>
      <c r="KF114" s="49"/>
      <c r="KG114" s="49"/>
      <c r="KH114" s="49"/>
      <c r="KI114" s="49"/>
      <c r="KJ114" s="49"/>
      <c r="KK114" s="49"/>
      <c r="KL114" s="49"/>
      <c r="KM114" s="49"/>
      <c r="KN114" s="49"/>
      <c r="KO114" s="49"/>
      <c r="KP114" s="49"/>
      <c r="KQ114" s="49"/>
      <c r="KR114" s="49"/>
      <c r="KS114" s="49"/>
      <c r="KT114" s="49"/>
      <c r="KU114" s="49"/>
      <c r="KV114" s="49"/>
      <c r="KW114" s="49"/>
      <c r="KX114" s="49"/>
      <c r="KY114" s="49"/>
      <c r="KZ114" s="49"/>
      <c r="LA114" s="49"/>
      <c r="LB114" s="49"/>
      <c r="LC114" s="49"/>
      <c r="LD114" s="49"/>
      <c r="LE114" s="49"/>
      <c r="LF114" s="49"/>
      <c r="LG114" s="49"/>
      <c r="LH114" s="49"/>
      <c r="LI114" s="49"/>
      <c r="LJ114" s="49"/>
      <c r="LK114" s="49"/>
      <c r="LL114" s="49"/>
      <c r="LM114" s="49"/>
      <c r="LN114" s="49"/>
      <c r="LO114" s="49"/>
      <c r="LP114" s="49"/>
      <c r="LQ114" s="49"/>
      <c r="LR114" s="49"/>
      <c r="LS114" s="49"/>
      <c r="LT114" s="49"/>
      <c r="LU114" s="49"/>
      <c r="LV114" s="49"/>
      <c r="LW114" s="49"/>
      <c r="LX114" s="49"/>
      <c r="LY114" s="49"/>
      <c r="LZ114" s="49"/>
      <c r="MA114" s="49"/>
      <c r="MB114" s="49"/>
      <c r="MC114" s="49"/>
      <c r="MD114" s="49"/>
      <c r="ME114" s="49"/>
      <c r="MF114" s="49"/>
      <c r="MG114" s="49"/>
      <c r="MH114" s="49"/>
      <c r="MI114" s="49"/>
      <c r="MJ114" s="49"/>
      <c r="MK114" s="49"/>
      <c r="ML114" s="49"/>
      <c r="MM114" s="49"/>
      <c r="MN114" s="49"/>
      <c r="MO114" s="49"/>
      <c r="MP114" s="49"/>
      <c r="MQ114" s="49"/>
      <c r="MR114" s="49"/>
      <c r="MS114" s="49"/>
      <c r="MT114" s="49"/>
      <c r="MU114" s="49"/>
      <c r="MV114" s="49"/>
      <c r="MW114" s="49"/>
      <c r="MX114" s="49"/>
      <c r="MY114" s="49"/>
      <c r="MZ114" s="49"/>
      <c r="NA114" s="49"/>
      <c r="NB114" s="49"/>
      <c r="NC114" s="49"/>
      <c r="ND114" s="49"/>
      <c r="NE114" s="49"/>
      <c r="NF114" s="49"/>
      <c r="NG114" s="49"/>
      <c r="NH114" s="49"/>
      <c r="NI114" s="49"/>
    </row>
    <row r="115" spans="2:373" ht="3.75" hidden="1" customHeight="1" outlineLevel="3" x14ac:dyDescent="0.15">
      <c r="E115" s="5"/>
      <c r="K115" s="29"/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32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32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32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/>
      <c r="CD115" s="29"/>
      <c r="CE115" s="29"/>
      <c r="CF115" s="29"/>
      <c r="CG115" s="29"/>
      <c r="CH115" s="29"/>
      <c r="CI115" s="32"/>
      <c r="CJ115" s="29"/>
      <c r="CK115" s="29"/>
      <c r="CL115" s="29"/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29"/>
      <c r="CZ115" s="29"/>
      <c r="DA115" s="29"/>
      <c r="DB115" s="29"/>
      <c r="DC115" s="29"/>
      <c r="DD115" s="29"/>
      <c r="DE115" s="29"/>
      <c r="DF115" s="32"/>
      <c r="DG115" s="29"/>
      <c r="DH115" s="29"/>
      <c r="DI115" s="29"/>
      <c r="DJ115" s="29"/>
      <c r="DK115" s="29"/>
      <c r="DL115" s="29"/>
      <c r="DM115" s="29"/>
      <c r="DN115" s="29"/>
      <c r="DO115" s="29"/>
      <c r="DP115" s="29"/>
      <c r="DQ115" s="29"/>
      <c r="DR115" s="29"/>
      <c r="DS115" s="29"/>
      <c r="DT115" s="29"/>
      <c r="DU115" s="29"/>
      <c r="DV115" s="29"/>
      <c r="DW115" s="29"/>
      <c r="DX115" s="29"/>
      <c r="DY115" s="29"/>
      <c r="DZ115" s="29"/>
      <c r="EA115" s="32"/>
      <c r="EB115" s="29"/>
      <c r="EC115" s="29"/>
      <c r="ED115" s="29"/>
      <c r="EE115" s="29"/>
      <c r="EF115" s="29"/>
      <c r="EG115" s="29"/>
      <c r="EH115" s="29"/>
      <c r="EI115" s="29"/>
      <c r="EJ115" s="29"/>
      <c r="EK115" s="29"/>
      <c r="EL115" s="29"/>
      <c r="EM115" s="29"/>
      <c r="EN115" s="29"/>
      <c r="EO115" s="29"/>
      <c r="EP115" s="29"/>
      <c r="EQ115" s="29"/>
      <c r="ER115" s="29"/>
      <c r="ES115" s="29"/>
      <c r="ET115" s="29"/>
      <c r="EU115" s="29"/>
      <c r="EV115" s="29"/>
      <c r="EW115" s="29"/>
      <c r="EX115" s="29"/>
      <c r="EY115" s="29"/>
      <c r="EZ115" s="32"/>
      <c r="FA115" s="29"/>
      <c r="FB115" s="29"/>
      <c r="FC115" s="29"/>
      <c r="FD115" s="29"/>
      <c r="FE115" s="29"/>
      <c r="FF115" s="29"/>
      <c r="FG115" s="29"/>
      <c r="FH115" s="29"/>
      <c r="FI115" s="29"/>
      <c r="FJ115" s="29"/>
      <c r="FK115" s="29"/>
      <c r="FL115" s="29"/>
      <c r="FM115" s="29"/>
      <c r="FN115" s="29"/>
      <c r="FO115" s="29"/>
      <c r="FP115" s="29"/>
      <c r="FQ115" s="29"/>
      <c r="FR115" s="29"/>
      <c r="FS115" s="29"/>
      <c r="FT115" s="32"/>
      <c r="FU115" s="29"/>
      <c r="FV115" s="29"/>
      <c r="FW115" s="29"/>
      <c r="FX115" s="29"/>
      <c r="FY115" s="29"/>
      <c r="FZ115" s="29"/>
      <c r="GA115" s="29"/>
      <c r="GB115" s="29"/>
      <c r="GC115" s="29"/>
      <c r="GD115" s="29"/>
      <c r="GE115" s="29"/>
      <c r="GF115" s="29"/>
      <c r="GG115" s="29"/>
      <c r="GH115" s="29"/>
      <c r="GI115" s="29"/>
      <c r="GJ115" s="29"/>
      <c r="GK115" s="29"/>
      <c r="GL115" s="29"/>
      <c r="GM115" s="29"/>
      <c r="GN115" s="32"/>
      <c r="GO115" s="29"/>
      <c r="GP115" s="29"/>
      <c r="GQ115" s="29"/>
      <c r="GR115" s="29"/>
      <c r="GS115" s="29"/>
      <c r="GT115" s="29"/>
      <c r="GU115" s="29"/>
      <c r="GV115" s="29"/>
      <c r="GW115" s="29"/>
      <c r="GX115" s="29"/>
      <c r="GY115" s="29"/>
      <c r="GZ115" s="29"/>
      <c r="HA115" s="29"/>
      <c r="HB115" s="29"/>
      <c r="HC115" s="29"/>
      <c r="HD115" s="29"/>
      <c r="HE115" s="29"/>
      <c r="HF115" s="29"/>
      <c r="HG115" s="29"/>
      <c r="HH115" s="29"/>
      <c r="HI115" s="29"/>
      <c r="HJ115" s="29"/>
      <c r="HK115" s="32"/>
      <c r="HL115" s="29"/>
      <c r="HM115" s="29"/>
      <c r="HN115" s="29"/>
      <c r="HO115" s="29"/>
      <c r="HP115" s="29"/>
      <c r="HQ115" s="29"/>
      <c r="HR115" s="29"/>
      <c r="HS115" s="29"/>
      <c r="HT115" s="29"/>
      <c r="HU115" s="29"/>
      <c r="HV115" s="29"/>
      <c r="HW115" s="29"/>
      <c r="HX115" s="29"/>
      <c r="HY115" s="29"/>
      <c r="HZ115" s="29"/>
      <c r="IA115" s="29"/>
      <c r="IB115" s="29"/>
      <c r="IC115" s="29"/>
      <c r="ID115" s="29"/>
      <c r="IE115" s="29"/>
      <c r="IF115" s="29"/>
      <c r="IG115" s="32"/>
      <c r="IH115" s="29"/>
      <c r="II115" s="29"/>
      <c r="IJ115" s="29"/>
      <c r="IK115" s="29"/>
      <c r="IL115" s="29"/>
      <c r="IM115" s="29"/>
      <c r="IN115" s="29"/>
      <c r="IO115" s="29"/>
      <c r="IP115" s="29"/>
      <c r="IQ115" s="29"/>
      <c r="IR115" s="29"/>
      <c r="IS115" s="29"/>
      <c r="IT115" s="29"/>
      <c r="IU115" s="29"/>
      <c r="IV115" s="29"/>
      <c r="IW115" s="29"/>
      <c r="IX115" s="29"/>
      <c r="IY115" s="29"/>
      <c r="IZ115" s="29"/>
      <c r="JA115" s="29"/>
      <c r="JB115" s="32"/>
      <c r="JC115" s="49"/>
      <c r="JD115" s="49"/>
      <c r="JE115" s="49"/>
      <c r="JF115" s="49"/>
      <c r="JG115" s="49"/>
      <c r="JH115" s="49"/>
      <c r="JI115" s="49"/>
      <c r="JJ115" s="49"/>
      <c r="JK115" s="49"/>
      <c r="JL115" s="49"/>
      <c r="JM115" s="49"/>
      <c r="JN115" s="49"/>
      <c r="JO115" s="49"/>
      <c r="JP115" s="49"/>
      <c r="JQ115" s="49"/>
      <c r="JR115" s="49"/>
      <c r="JS115" s="49"/>
      <c r="JT115" s="49"/>
      <c r="JU115" s="49"/>
      <c r="JV115" s="49"/>
      <c r="JW115" s="49"/>
      <c r="JX115" s="49"/>
      <c r="JY115" s="49"/>
      <c r="JZ115" s="49"/>
      <c r="KA115" s="49"/>
      <c r="KB115" s="49"/>
      <c r="KC115" s="49"/>
      <c r="KD115" s="49"/>
      <c r="KE115" s="49"/>
      <c r="KF115" s="49"/>
      <c r="KG115" s="49"/>
      <c r="KH115" s="49"/>
      <c r="KI115" s="49"/>
      <c r="KJ115" s="49"/>
      <c r="KK115" s="49"/>
      <c r="KL115" s="49"/>
      <c r="KM115" s="49"/>
      <c r="KN115" s="49"/>
      <c r="KO115" s="49"/>
      <c r="KP115" s="49"/>
      <c r="KQ115" s="49"/>
      <c r="KR115" s="49"/>
      <c r="KS115" s="49"/>
      <c r="KT115" s="49"/>
      <c r="KU115" s="49"/>
      <c r="KV115" s="49"/>
      <c r="KW115" s="49"/>
      <c r="KX115" s="49"/>
      <c r="KY115" s="49"/>
      <c r="KZ115" s="49"/>
      <c r="LA115" s="49"/>
      <c r="LB115" s="49"/>
      <c r="LC115" s="49"/>
      <c r="LD115" s="49"/>
      <c r="LE115" s="49"/>
      <c r="LF115" s="49"/>
      <c r="LG115" s="49"/>
      <c r="LH115" s="49"/>
      <c r="LI115" s="49"/>
      <c r="LJ115" s="49"/>
      <c r="LK115" s="49"/>
      <c r="LL115" s="49"/>
      <c r="LM115" s="49"/>
      <c r="LN115" s="49"/>
      <c r="LO115" s="49"/>
      <c r="LP115" s="49"/>
      <c r="LQ115" s="49"/>
      <c r="LR115" s="49"/>
      <c r="LS115" s="49"/>
      <c r="LT115" s="49"/>
      <c r="LU115" s="49"/>
      <c r="LV115" s="49"/>
      <c r="LW115" s="49"/>
      <c r="LX115" s="49"/>
      <c r="LY115" s="49"/>
      <c r="LZ115" s="49"/>
      <c r="MA115" s="49"/>
      <c r="MB115" s="49"/>
      <c r="MC115" s="49"/>
      <c r="MD115" s="49"/>
      <c r="ME115" s="49"/>
      <c r="MF115" s="49"/>
      <c r="MG115" s="49"/>
      <c r="MH115" s="49"/>
      <c r="MI115" s="49"/>
      <c r="MJ115" s="49"/>
      <c r="MK115" s="49"/>
      <c r="ML115" s="49"/>
      <c r="MM115" s="49"/>
      <c r="MN115" s="49"/>
      <c r="MO115" s="49"/>
      <c r="MP115" s="49"/>
      <c r="MQ115" s="49"/>
      <c r="MR115" s="49"/>
      <c r="MS115" s="49"/>
      <c r="MT115" s="49"/>
      <c r="MU115" s="49"/>
      <c r="MV115" s="49"/>
      <c r="MW115" s="49"/>
      <c r="MX115" s="49"/>
      <c r="MY115" s="49"/>
      <c r="MZ115" s="49"/>
      <c r="NA115" s="49"/>
      <c r="NB115" s="49"/>
      <c r="NC115" s="49"/>
      <c r="ND115" s="49"/>
      <c r="NE115" s="49"/>
      <c r="NF115" s="49"/>
      <c r="NG115" s="49"/>
      <c r="NH115" s="49"/>
      <c r="NI115" s="49"/>
    </row>
    <row r="116" spans="2:373" s="15" customFormat="1" hidden="1" outlineLevel="3" collapsed="1" x14ac:dyDescent="0.15">
      <c r="B116" s="16"/>
      <c r="D116" s="15" t="s">
        <v>38</v>
      </c>
      <c r="E116" s="15" t="s">
        <v>144</v>
      </c>
      <c r="G116" s="22">
        <f>NETWORKDAYS(H116,I116,Holidays!$C$3:$C$53)</f>
        <v>7</v>
      </c>
      <c r="H116" s="37">
        <v>41024.333333333336</v>
      </c>
      <c r="I116" s="37">
        <v>41033.708333333336</v>
      </c>
      <c r="J116" s="35">
        <v>0</v>
      </c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31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31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31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31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31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31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31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31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31"/>
      <c r="GO116" s="25"/>
      <c r="GP116" s="25"/>
      <c r="GQ116" s="25"/>
      <c r="GR116" s="25"/>
      <c r="GS116" s="25"/>
      <c r="GT116" s="25"/>
      <c r="GU116" s="25"/>
      <c r="GV116" s="25"/>
      <c r="GW116" s="25"/>
      <c r="GX116" s="25"/>
      <c r="GY116" s="25"/>
      <c r="GZ116" s="25"/>
      <c r="HA116" s="25"/>
      <c r="HB116" s="25"/>
      <c r="HC116" s="25"/>
      <c r="HD116" s="25"/>
      <c r="HE116" s="25"/>
      <c r="HF116" s="25"/>
      <c r="HG116" s="25"/>
      <c r="HH116" s="25"/>
      <c r="HI116" s="25"/>
      <c r="HJ116" s="25"/>
      <c r="HK116" s="31"/>
      <c r="HL116" s="25"/>
      <c r="HM116" s="25"/>
      <c r="HN116" s="25"/>
      <c r="HO116" s="25"/>
      <c r="HP116" s="25"/>
      <c r="HQ116" s="25"/>
      <c r="HR116" s="25"/>
      <c r="HS116" s="25"/>
      <c r="HT116" s="25"/>
      <c r="HU116" s="25"/>
      <c r="HV116" s="25"/>
      <c r="HW116" s="25"/>
      <c r="HX116" s="25"/>
      <c r="HY116" s="25"/>
      <c r="HZ116" s="25"/>
      <c r="IA116" s="25"/>
      <c r="IB116" s="25"/>
      <c r="IC116" s="25"/>
      <c r="ID116" s="25"/>
      <c r="IE116" s="25"/>
      <c r="IF116" s="25"/>
      <c r="IG116" s="31"/>
      <c r="IH116" s="25"/>
      <c r="II116" s="25"/>
      <c r="IJ116" s="25"/>
      <c r="IK116" s="25"/>
      <c r="IL116" s="25"/>
      <c r="IM116" s="25"/>
      <c r="IN116" s="25"/>
      <c r="IO116" s="25"/>
      <c r="IP116" s="25"/>
      <c r="IQ116" s="25"/>
      <c r="IR116" s="25"/>
      <c r="IS116" s="25"/>
      <c r="IT116" s="25"/>
      <c r="IU116" s="25"/>
      <c r="IV116" s="25"/>
      <c r="IW116" s="25"/>
      <c r="IX116" s="25"/>
      <c r="IY116" s="25"/>
      <c r="IZ116" s="25"/>
      <c r="JA116" s="25"/>
      <c r="JB116" s="31"/>
      <c r="JC116" s="49"/>
      <c r="JD116" s="49"/>
      <c r="JE116" s="49"/>
      <c r="JF116" s="49"/>
      <c r="JG116" s="49"/>
      <c r="JH116" s="49"/>
      <c r="JI116" s="49"/>
      <c r="JJ116" s="49"/>
      <c r="JK116" s="49"/>
      <c r="JL116" s="49"/>
      <c r="JM116" s="49"/>
      <c r="JN116" s="49"/>
      <c r="JO116" s="49"/>
      <c r="JP116" s="49"/>
      <c r="JQ116" s="49"/>
      <c r="JR116" s="49"/>
      <c r="JS116" s="49"/>
      <c r="JT116" s="49"/>
      <c r="JU116" s="49"/>
      <c r="JV116" s="49"/>
      <c r="JW116" s="49"/>
      <c r="JX116" s="49"/>
      <c r="JY116" s="49"/>
      <c r="JZ116" s="49"/>
      <c r="KA116" s="49"/>
      <c r="KB116" s="49"/>
      <c r="KC116" s="49"/>
      <c r="KD116" s="49"/>
      <c r="KE116" s="49"/>
      <c r="KF116" s="49"/>
      <c r="KG116" s="49"/>
      <c r="KH116" s="49"/>
      <c r="KI116" s="49"/>
      <c r="KJ116" s="49"/>
      <c r="KK116" s="49"/>
      <c r="KL116" s="49"/>
      <c r="KM116" s="49"/>
      <c r="KN116" s="49"/>
      <c r="KO116" s="49"/>
      <c r="KP116" s="49"/>
      <c r="KQ116" s="49"/>
      <c r="KR116" s="49"/>
      <c r="KS116" s="49"/>
      <c r="KT116" s="49"/>
      <c r="KU116" s="49"/>
      <c r="KV116" s="49"/>
      <c r="KW116" s="49"/>
      <c r="KX116" s="49"/>
      <c r="KY116" s="49"/>
      <c r="KZ116" s="49"/>
      <c r="LA116" s="49"/>
      <c r="LB116" s="49"/>
      <c r="LC116" s="49"/>
      <c r="LD116" s="49"/>
      <c r="LE116" s="49"/>
      <c r="LF116" s="49"/>
      <c r="LG116" s="49"/>
      <c r="LH116" s="49"/>
      <c r="LI116" s="49"/>
      <c r="LJ116" s="49"/>
      <c r="LK116" s="49"/>
      <c r="LL116" s="49"/>
      <c r="LM116" s="49"/>
      <c r="LN116" s="49"/>
      <c r="LO116" s="49"/>
      <c r="LP116" s="49"/>
      <c r="LQ116" s="49"/>
      <c r="LR116" s="49"/>
      <c r="LS116" s="49"/>
      <c r="LT116" s="49"/>
      <c r="LU116" s="49"/>
      <c r="LV116" s="49"/>
      <c r="LW116" s="49"/>
      <c r="LX116" s="49"/>
      <c r="LY116" s="49"/>
      <c r="LZ116" s="49"/>
      <c r="MA116" s="49"/>
      <c r="MB116" s="49"/>
      <c r="MC116" s="49"/>
      <c r="MD116" s="49"/>
      <c r="ME116" s="49"/>
      <c r="MF116" s="49"/>
      <c r="MG116" s="49"/>
      <c r="MH116" s="49"/>
      <c r="MI116" s="49"/>
      <c r="MJ116" s="49"/>
      <c r="MK116" s="49"/>
      <c r="ML116" s="49"/>
      <c r="MM116" s="49"/>
      <c r="MN116" s="49"/>
      <c r="MO116" s="49"/>
      <c r="MP116" s="49"/>
      <c r="MQ116" s="49"/>
      <c r="MR116" s="49"/>
      <c r="MS116" s="49"/>
      <c r="MT116" s="49"/>
      <c r="MU116" s="49"/>
      <c r="MV116" s="49"/>
      <c r="MW116" s="49"/>
      <c r="MX116" s="49"/>
      <c r="MY116" s="49"/>
      <c r="MZ116" s="49"/>
      <c r="NA116" s="49"/>
      <c r="NB116" s="49"/>
      <c r="NC116" s="49"/>
      <c r="ND116" s="49"/>
      <c r="NE116" s="49"/>
      <c r="NF116" s="49"/>
      <c r="NG116" s="49"/>
      <c r="NH116" s="49"/>
      <c r="NI116" s="49"/>
    </row>
    <row r="117" spans="2:373" ht="3.75" hidden="1" customHeight="1" outlineLevel="4" x14ac:dyDescent="0.15">
      <c r="K117" s="29"/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32"/>
      <c r="X117" s="29"/>
      <c r="Y117" s="29"/>
      <c r="Z117" s="29"/>
      <c r="AA117" s="29"/>
      <c r="AB117" s="29"/>
      <c r="AC117" s="29"/>
      <c r="AD117" s="29"/>
      <c r="AE117" s="29"/>
      <c r="AF117" s="29"/>
      <c r="AG117" s="29"/>
      <c r="AH117" s="29"/>
      <c r="AI117" s="29"/>
      <c r="AJ117" s="29"/>
      <c r="AK117" s="29"/>
      <c r="AL117" s="29"/>
      <c r="AM117" s="29"/>
      <c r="AN117" s="29"/>
      <c r="AO117" s="29"/>
      <c r="AP117" s="29"/>
      <c r="AQ117" s="29"/>
      <c r="AR117" s="32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32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32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29"/>
      <c r="CZ117" s="29"/>
      <c r="DA117" s="29"/>
      <c r="DB117" s="29"/>
      <c r="DC117" s="29"/>
      <c r="DD117" s="29"/>
      <c r="DE117" s="29"/>
      <c r="DF117" s="32"/>
      <c r="DG117" s="29"/>
      <c r="DH117" s="29"/>
      <c r="DI117" s="29"/>
      <c r="DJ117" s="29"/>
      <c r="DK117" s="29"/>
      <c r="DL117" s="29"/>
      <c r="DM117" s="29"/>
      <c r="DN117" s="29"/>
      <c r="DO117" s="29"/>
      <c r="DP117" s="29"/>
      <c r="DQ117" s="29"/>
      <c r="DR117" s="29"/>
      <c r="DS117" s="29"/>
      <c r="DT117" s="29"/>
      <c r="DU117" s="29"/>
      <c r="DV117" s="29"/>
      <c r="DW117" s="29"/>
      <c r="DX117" s="29"/>
      <c r="DY117" s="29"/>
      <c r="DZ117" s="29"/>
      <c r="EA117" s="32"/>
      <c r="EB117" s="29"/>
      <c r="EC117" s="29"/>
      <c r="ED117" s="29"/>
      <c r="EE117" s="29"/>
      <c r="EF117" s="29"/>
      <c r="EG117" s="29"/>
      <c r="EH117" s="29"/>
      <c r="EI117" s="29"/>
      <c r="EJ117" s="29"/>
      <c r="EK117" s="29"/>
      <c r="EL117" s="29"/>
      <c r="EM117" s="29"/>
      <c r="EN117" s="29"/>
      <c r="EO117" s="29"/>
      <c r="EP117" s="29"/>
      <c r="EQ117" s="29"/>
      <c r="ER117" s="29"/>
      <c r="ES117" s="29"/>
      <c r="ET117" s="29"/>
      <c r="EU117" s="29"/>
      <c r="EV117" s="29"/>
      <c r="EW117" s="29"/>
      <c r="EX117" s="29"/>
      <c r="EY117" s="29"/>
      <c r="EZ117" s="32"/>
      <c r="FA117" s="29"/>
      <c r="FB117" s="29"/>
      <c r="FC117" s="29"/>
      <c r="FD117" s="29"/>
      <c r="FE117" s="29"/>
      <c r="FF117" s="29"/>
      <c r="FG117" s="29"/>
      <c r="FH117" s="29"/>
      <c r="FI117" s="29"/>
      <c r="FJ117" s="29"/>
      <c r="FK117" s="29"/>
      <c r="FL117" s="29"/>
      <c r="FM117" s="29"/>
      <c r="FN117" s="29"/>
      <c r="FO117" s="29"/>
      <c r="FP117" s="29"/>
      <c r="FQ117" s="29"/>
      <c r="FR117" s="29"/>
      <c r="FS117" s="29"/>
      <c r="FT117" s="32"/>
      <c r="FU117" s="29"/>
      <c r="FV117" s="29"/>
      <c r="FW117" s="29"/>
      <c r="FX117" s="29"/>
      <c r="FY117" s="29"/>
      <c r="FZ117" s="29"/>
      <c r="GA117" s="29"/>
      <c r="GB117" s="29"/>
      <c r="GC117" s="29"/>
      <c r="GD117" s="29"/>
      <c r="GE117" s="29"/>
      <c r="GF117" s="29"/>
      <c r="GG117" s="29"/>
      <c r="GH117" s="29"/>
      <c r="GI117" s="29"/>
      <c r="GJ117" s="29"/>
      <c r="GK117" s="29"/>
      <c r="GL117" s="29"/>
      <c r="GM117" s="29"/>
      <c r="GN117" s="32"/>
      <c r="GO117" s="29"/>
      <c r="GP117" s="29"/>
      <c r="GQ117" s="29"/>
      <c r="GR117" s="29"/>
      <c r="GS117" s="29"/>
      <c r="GT117" s="29"/>
      <c r="GU117" s="29"/>
      <c r="GV117" s="29"/>
      <c r="GW117" s="29"/>
      <c r="GX117" s="29"/>
      <c r="GY117" s="29"/>
      <c r="GZ117" s="29"/>
      <c r="HA117" s="29"/>
      <c r="HB117" s="29"/>
      <c r="HC117" s="29"/>
      <c r="HD117" s="29"/>
      <c r="HE117" s="29"/>
      <c r="HF117" s="29"/>
      <c r="HG117" s="29"/>
      <c r="HH117" s="29"/>
      <c r="HI117" s="29"/>
      <c r="HJ117" s="29"/>
      <c r="HK117" s="32"/>
      <c r="HL117" s="29"/>
      <c r="HM117" s="29"/>
      <c r="HN117" s="29"/>
      <c r="HO117" s="29"/>
      <c r="HP117" s="29"/>
      <c r="HQ117" s="29"/>
      <c r="HR117" s="29"/>
      <c r="HS117" s="29"/>
      <c r="HT117" s="29"/>
      <c r="HU117" s="29"/>
      <c r="HV117" s="29"/>
      <c r="HW117" s="29"/>
      <c r="HX117" s="29"/>
      <c r="HY117" s="29"/>
      <c r="HZ117" s="29"/>
      <c r="IA117" s="29"/>
      <c r="IB117" s="29"/>
      <c r="IC117" s="29"/>
      <c r="ID117" s="29"/>
      <c r="IE117" s="29"/>
      <c r="IF117" s="29"/>
      <c r="IG117" s="32"/>
      <c r="IH117" s="29"/>
      <c r="II117" s="29"/>
      <c r="IJ117" s="29"/>
      <c r="IK117" s="29"/>
      <c r="IL117" s="29"/>
      <c r="IM117" s="29"/>
      <c r="IN117" s="29"/>
      <c r="IO117" s="29"/>
      <c r="IP117" s="29"/>
      <c r="IQ117" s="29"/>
      <c r="IR117" s="29"/>
      <c r="IS117" s="29"/>
      <c r="IT117" s="29"/>
      <c r="IU117" s="29"/>
      <c r="IV117" s="29"/>
      <c r="IW117" s="29"/>
      <c r="IX117" s="29"/>
      <c r="IY117" s="29"/>
      <c r="IZ117" s="29"/>
      <c r="JA117" s="29"/>
      <c r="JB117" s="32"/>
      <c r="JC117" s="49"/>
      <c r="JD117" s="49"/>
      <c r="JE117" s="49"/>
      <c r="JF117" s="49"/>
      <c r="JG117" s="49"/>
      <c r="JH117" s="49"/>
      <c r="JI117" s="49"/>
      <c r="JJ117" s="49"/>
      <c r="JK117" s="49"/>
      <c r="JL117" s="49"/>
      <c r="JM117" s="49"/>
      <c r="JN117" s="49"/>
      <c r="JO117" s="49"/>
      <c r="JP117" s="49"/>
      <c r="JQ117" s="49"/>
      <c r="JR117" s="49"/>
      <c r="JS117" s="49"/>
      <c r="JT117" s="49"/>
      <c r="JU117" s="49"/>
      <c r="JV117" s="49"/>
      <c r="JW117" s="49"/>
      <c r="JX117" s="49"/>
      <c r="JY117" s="49"/>
      <c r="JZ117" s="49"/>
      <c r="KA117" s="49"/>
      <c r="KB117" s="49"/>
      <c r="KC117" s="49"/>
      <c r="KD117" s="49"/>
      <c r="KE117" s="49"/>
      <c r="KF117" s="49"/>
      <c r="KG117" s="49"/>
      <c r="KH117" s="49"/>
      <c r="KI117" s="49"/>
      <c r="KJ117" s="49"/>
      <c r="KK117" s="49"/>
      <c r="KL117" s="49"/>
      <c r="KM117" s="49"/>
      <c r="KN117" s="49"/>
      <c r="KO117" s="49"/>
      <c r="KP117" s="49"/>
      <c r="KQ117" s="49"/>
      <c r="KR117" s="49"/>
      <c r="KS117" s="49"/>
      <c r="KT117" s="49"/>
      <c r="KU117" s="49"/>
      <c r="KV117" s="49"/>
      <c r="KW117" s="49"/>
      <c r="KX117" s="49"/>
      <c r="KY117" s="49"/>
      <c r="KZ117" s="49"/>
      <c r="LA117" s="49"/>
      <c r="LB117" s="49"/>
      <c r="LC117" s="49"/>
      <c r="LD117" s="49"/>
      <c r="LE117" s="49"/>
      <c r="LF117" s="49"/>
      <c r="LG117" s="49"/>
      <c r="LH117" s="49"/>
      <c r="LI117" s="49"/>
      <c r="LJ117" s="49"/>
      <c r="LK117" s="49"/>
      <c r="LL117" s="49"/>
      <c r="LM117" s="49"/>
      <c r="LN117" s="49"/>
      <c r="LO117" s="49"/>
      <c r="LP117" s="49"/>
      <c r="LQ117" s="49"/>
      <c r="LR117" s="49"/>
      <c r="LS117" s="49"/>
      <c r="LT117" s="49"/>
      <c r="LU117" s="49"/>
      <c r="LV117" s="49"/>
      <c r="LW117" s="49"/>
      <c r="LX117" s="49"/>
      <c r="LY117" s="49"/>
      <c r="LZ117" s="49"/>
      <c r="MA117" s="49"/>
      <c r="MB117" s="49"/>
      <c r="MC117" s="49"/>
      <c r="MD117" s="49"/>
      <c r="ME117" s="49"/>
      <c r="MF117" s="49"/>
      <c r="MG117" s="49"/>
      <c r="MH117" s="49"/>
      <c r="MI117" s="49"/>
      <c r="MJ117" s="49"/>
      <c r="MK117" s="49"/>
      <c r="ML117" s="49"/>
      <c r="MM117" s="49"/>
      <c r="MN117" s="49"/>
      <c r="MO117" s="49"/>
      <c r="MP117" s="49"/>
      <c r="MQ117" s="49"/>
      <c r="MR117" s="49"/>
      <c r="MS117" s="49"/>
      <c r="MT117" s="49"/>
      <c r="MU117" s="49"/>
      <c r="MV117" s="49"/>
      <c r="MW117" s="49"/>
      <c r="MX117" s="49"/>
      <c r="MY117" s="49"/>
      <c r="MZ117" s="49"/>
      <c r="NA117" s="49"/>
      <c r="NB117" s="49"/>
      <c r="NC117" s="49"/>
      <c r="ND117" s="49"/>
      <c r="NE117" s="49"/>
      <c r="NF117" s="49"/>
      <c r="NG117" s="49"/>
      <c r="NH117" s="49"/>
      <c r="NI117" s="49"/>
    </row>
    <row r="118" spans="2:373" s="15" customFormat="1" hidden="1" outlineLevel="4" x14ac:dyDescent="0.15">
      <c r="E118" s="20" t="s">
        <v>39</v>
      </c>
      <c r="F118" s="15" t="s">
        <v>144</v>
      </c>
      <c r="G118" s="22">
        <f>NETWORKDAYS(H118,I118,Holidays!$C$3:$C$53)</f>
        <v>4</v>
      </c>
      <c r="H118" s="37">
        <v>41024.333333333336</v>
      </c>
      <c r="I118" s="37">
        <v>41029.708333333336</v>
      </c>
      <c r="J118" s="35">
        <v>0</v>
      </c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31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31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31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31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31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31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31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31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31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31"/>
      <c r="HL118" s="25"/>
      <c r="HM118" s="25"/>
      <c r="HN118" s="25"/>
      <c r="HO118" s="25"/>
      <c r="HP118" s="25"/>
      <c r="HQ118" s="25"/>
      <c r="HR118" s="25"/>
      <c r="HS118" s="25"/>
      <c r="HT118" s="25"/>
      <c r="HU118" s="25"/>
      <c r="HV118" s="25"/>
      <c r="HW118" s="25"/>
      <c r="HX118" s="25"/>
      <c r="HY118" s="25"/>
      <c r="HZ118" s="25"/>
      <c r="IA118" s="25"/>
      <c r="IB118" s="25"/>
      <c r="IC118" s="25"/>
      <c r="ID118" s="25"/>
      <c r="IE118" s="25"/>
      <c r="IF118" s="25"/>
      <c r="IG118" s="31"/>
      <c r="IH118" s="25"/>
      <c r="II118" s="25"/>
      <c r="IJ118" s="25"/>
      <c r="IK118" s="25"/>
      <c r="IL118" s="25"/>
      <c r="IM118" s="25"/>
      <c r="IN118" s="25"/>
      <c r="IO118" s="25"/>
      <c r="IP118" s="25"/>
      <c r="IQ118" s="25"/>
      <c r="IR118" s="25"/>
      <c r="IS118" s="25"/>
      <c r="IT118" s="25"/>
      <c r="IU118" s="25"/>
      <c r="IV118" s="25"/>
      <c r="IW118" s="25"/>
      <c r="IX118" s="25"/>
      <c r="IY118" s="25"/>
      <c r="IZ118" s="25"/>
      <c r="JA118" s="25"/>
      <c r="JB118" s="31"/>
      <c r="JC118" s="49"/>
      <c r="JD118" s="49"/>
      <c r="JE118" s="49"/>
      <c r="JF118" s="49"/>
      <c r="JG118" s="49"/>
      <c r="JH118" s="49"/>
      <c r="JI118" s="49"/>
      <c r="JJ118" s="49"/>
      <c r="JK118" s="49"/>
      <c r="JL118" s="49"/>
      <c r="JM118" s="49"/>
      <c r="JN118" s="49"/>
      <c r="JO118" s="49"/>
      <c r="JP118" s="49"/>
      <c r="JQ118" s="49"/>
      <c r="JR118" s="49"/>
      <c r="JS118" s="49"/>
      <c r="JT118" s="49"/>
      <c r="JU118" s="49"/>
      <c r="JV118" s="49"/>
      <c r="JW118" s="49"/>
      <c r="JX118" s="49"/>
      <c r="JY118" s="49"/>
      <c r="JZ118" s="49"/>
      <c r="KA118" s="49"/>
      <c r="KB118" s="49"/>
      <c r="KC118" s="49"/>
      <c r="KD118" s="49"/>
      <c r="KE118" s="49"/>
      <c r="KF118" s="49"/>
      <c r="KG118" s="49"/>
      <c r="KH118" s="49"/>
      <c r="KI118" s="49"/>
      <c r="KJ118" s="49"/>
      <c r="KK118" s="49"/>
      <c r="KL118" s="49"/>
      <c r="KM118" s="49"/>
      <c r="KN118" s="49"/>
      <c r="KO118" s="49"/>
      <c r="KP118" s="49"/>
      <c r="KQ118" s="49"/>
      <c r="KR118" s="49"/>
      <c r="KS118" s="49"/>
      <c r="KT118" s="49"/>
      <c r="KU118" s="49"/>
      <c r="KV118" s="49"/>
      <c r="KW118" s="49"/>
      <c r="KX118" s="49"/>
      <c r="KY118" s="49"/>
      <c r="KZ118" s="49"/>
      <c r="LA118" s="49"/>
      <c r="LB118" s="49"/>
      <c r="LC118" s="49"/>
      <c r="LD118" s="49"/>
      <c r="LE118" s="49"/>
      <c r="LF118" s="49"/>
      <c r="LG118" s="49"/>
      <c r="LH118" s="49"/>
      <c r="LI118" s="49"/>
      <c r="LJ118" s="49"/>
      <c r="LK118" s="49"/>
      <c r="LL118" s="49"/>
      <c r="LM118" s="49"/>
      <c r="LN118" s="49"/>
      <c r="LO118" s="49"/>
      <c r="LP118" s="49"/>
      <c r="LQ118" s="49"/>
      <c r="LR118" s="49"/>
      <c r="LS118" s="49"/>
      <c r="LT118" s="49"/>
      <c r="LU118" s="49"/>
      <c r="LV118" s="49"/>
      <c r="LW118" s="49"/>
      <c r="LX118" s="49"/>
      <c r="LY118" s="49"/>
      <c r="LZ118" s="49"/>
      <c r="MA118" s="49"/>
      <c r="MB118" s="49"/>
      <c r="MC118" s="49"/>
      <c r="MD118" s="49"/>
      <c r="ME118" s="49"/>
      <c r="MF118" s="49"/>
      <c r="MG118" s="49"/>
      <c r="MH118" s="49"/>
      <c r="MI118" s="49"/>
      <c r="MJ118" s="49"/>
      <c r="MK118" s="49"/>
      <c r="ML118" s="49"/>
      <c r="MM118" s="49"/>
      <c r="MN118" s="49"/>
      <c r="MO118" s="49"/>
      <c r="MP118" s="49"/>
      <c r="MQ118" s="49"/>
      <c r="MR118" s="49"/>
      <c r="MS118" s="49"/>
      <c r="MT118" s="49"/>
      <c r="MU118" s="49"/>
      <c r="MV118" s="49"/>
      <c r="MW118" s="49"/>
      <c r="MX118" s="49"/>
      <c r="MY118" s="49"/>
      <c r="MZ118" s="49"/>
      <c r="NA118" s="49"/>
      <c r="NB118" s="49"/>
      <c r="NC118" s="49"/>
      <c r="ND118" s="49"/>
      <c r="NE118" s="49"/>
      <c r="NF118" s="49"/>
      <c r="NG118" s="49"/>
      <c r="NH118" s="49"/>
      <c r="NI118" s="49"/>
    </row>
    <row r="119" spans="2:373" ht="3.75" hidden="1" customHeight="1" outlineLevel="4" x14ac:dyDescent="0.15">
      <c r="B119"/>
      <c r="E119" s="5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32"/>
      <c r="X119" s="29"/>
      <c r="Y119" s="29"/>
      <c r="Z119" s="29"/>
      <c r="AA119" s="29"/>
      <c r="AB119" s="29"/>
      <c r="AC119" s="29"/>
      <c r="AD119" s="29"/>
      <c r="AE119" s="29"/>
      <c r="AF119" s="29"/>
      <c r="AG119" s="29"/>
      <c r="AH119" s="29"/>
      <c r="AI119" s="29"/>
      <c r="AJ119" s="29"/>
      <c r="AK119" s="29"/>
      <c r="AL119" s="29"/>
      <c r="AM119" s="29"/>
      <c r="AN119" s="29"/>
      <c r="AO119" s="29"/>
      <c r="AP119" s="29"/>
      <c r="AQ119" s="29"/>
      <c r="AR119" s="32"/>
      <c r="AS119" s="29"/>
      <c r="AT119" s="29"/>
      <c r="AU119" s="29"/>
      <c r="AV119" s="29"/>
      <c r="AW119" s="29"/>
      <c r="AX119" s="29"/>
      <c r="AY119" s="29"/>
      <c r="AZ119" s="29"/>
      <c r="BA119" s="29"/>
      <c r="BB119" s="29"/>
      <c r="BC119" s="29"/>
      <c r="BD119" s="29"/>
      <c r="BE119" s="29"/>
      <c r="BF119" s="29"/>
      <c r="BG119" s="29"/>
      <c r="BH119" s="29"/>
      <c r="BI119" s="29"/>
      <c r="BJ119" s="29"/>
      <c r="BK119" s="29"/>
      <c r="BL119" s="29"/>
      <c r="BM119" s="29"/>
      <c r="BN119" s="32"/>
      <c r="BO119" s="29"/>
      <c r="BP119" s="29"/>
      <c r="BQ119" s="29"/>
      <c r="BR119" s="29"/>
      <c r="BS119" s="29"/>
      <c r="BT119" s="29"/>
      <c r="BU119" s="29"/>
      <c r="BV119" s="29"/>
      <c r="BW119" s="29"/>
      <c r="BX119" s="29"/>
      <c r="BY119" s="29"/>
      <c r="BZ119" s="29"/>
      <c r="CA119" s="29"/>
      <c r="CB119" s="29"/>
      <c r="CC119" s="29"/>
      <c r="CD119" s="29"/>
      <c r="CE119" s="29"/>
      <c r="CF119" s="29"/>
      <c r="CG119" s="29"/>
      <c r="CH119" s="29"/>
      <c r="CI119" s="32"/>
      <c r="CJ119" s="29"/>
      <c r="CK119" s="29"/>
      <c r="CL119" s="29"/>
      <c r="CM119" s="29"/>
      <c r="CN119" s="29"/>
      <c r="CO119" s="29"/>
      <c r="CP119" s="29"/>
      <c r="CQ119" s="29"/>
      <c r="CR119" s="29"/>
      <c r="CS119" s="29"/>
      <c r="CT119" s="29"/>
      <c r="CU119" s="29"/>
      <c r="CV119" s="29"/>
      <c r="CW119" s="29"/>
      <c r="CX119" s="29"/>
      <c r="CY119" s="29"/>
      <c r="CZ119" s="29"/>
      <c r="DA119" s="29"/>
      <c r="DB119" s="29"/>
      <c r="DC119" s="29"/>
      <c r="DD119" s="29"/>
      <c r="DE119" s="29"/>
      <c r="DF119" s="32"/>
      <c r="DG119" s="29"/>
      <c r="DH119" s="29"/>
      <c r="DI119" s="29"/>
      <c r="DJ119" s="29"/>
      <c r="DK119" s="29"/>
      <c r="DL119" s="29"/>
      <c r="DM119" s="29"/>
      <c r="DN119" s="29"/>
      <c r="DO119" s="29"/>
      <c r="DP119" s="29"/>
      <c r="DQ119" s="29"/>
      <c r="DR119" s="29"/>
      <c r="DS119" s="29"/>
      <c r="DT119" s="29"/>
      <c r="DU119" s="29"/>
      <c r="DV119" s="29"/>
      <c r="DW119" s="29"/>
      <c r="DX119" s="29"/>
      <c r="DY119" s="29"/>
      <c r="DZ119" s="29"/>
      <c r="EA119" s="32"/>
      <c r="EB119" s="29"/>
      <c r="EC119" s="29"/>
      <c r="ED119" s="29"/>
      <c r="EE119" s="29"/>
      <c r="EF119" s="29"/>
      <c r="EG119" s="29"/>
      <c r="EH119" s="29"/>
      <c r="EI119" s="29"/>
      <c r="EJ119" s="29"/>
      <c r="EK119" s="29"/>
      <c r="EL119" s="29"/>
      <c r="EM119" s="29"/>
      <c r="EN119" s="29"/>
      <c r="EO119" s="29"/>
      <c r="EP119" s="29"/>
      <c r="EQ119" s="29"/>
      <c r="ER119" s="29"/>
      <c r="ES119" s="29"/>
      <c r="ET119" s="29"/>
      <c r="EU119" s="29"/>
      <c r="EV119" s="29"/>
      <c r="EW119" s="29"/>
      <c r="EX119" s="29"/>
      <c r="EY119" s="29"/>
      <c r="EZ119" s="32"/>
      <c r="FA119" s="29"/>
      <c r="FB119" s="29"/>
      <c r="FC119" s="29"/>
      <c r="FD119" s="29"/>
      <c r="FE119" s="29"/>
      <c r="FF119" s="29"/>
      <c r="FG119" s="29"/>
      <c r="FH119" s="29"/>
      <c r="FI119" s="29"/>
      <c r="FJ119" s="29"/>
      <c r="FK119" s="29"/>
      <c r="FL119" s="29"/>
      <c r="FM119" s="29"/>
      <c r="FN119" s="29"/>
      <c r="FO119" s="29"/>
      <c r="FP119" s="29"/>
      <c r="FQ119" s="29"/>
      <c r="FR119" s="29"/>
      <c r="FS119" s="29"/>
      <c r="FT119" s="32"/>
      <c r="FU119" s="29"/>
      <c r="FV119" s="29"/>
      <c r="FW119" s="29"/>
      <c r="FX119" s="29"/>
      <c r="FY119" s="29"/>
      <c r="FZ119" s="29"/>
      <c r="GA119" s="29"/>
      <c r="GB119" s="29"/>
      <c r="GC119" s="29"/>
      <c r="GD119" s="29"/>
      <c r="GE119" s="29"/>
      <c r="GF119" s="29"/>
      <c r="GG119" s="29"/>
      <c r="GH119" s="29"/>
      <c r="GI119" s="29"/>
      <c r="GJ119" s="29"/>
      <c r="GK119" s="29"/>
      <c r="GL119" s="29"/>
      <c r="GM119" s="29"/>
      <c r="GN119" s="32"/>
      <c r="GO119" s="29"/>
      <c r="GP119" s="29"/>
      <c r="GQ119" s="29"/>
      <c r="GR119" s="29"/>
      <c r="GS119" s="29"/>
      <c r="GT119" s="29"/>
      <c r="GU119" s="29"/>
      <c r="GV119" s="29"/>
      <c r="GW119" s="29"/>
      <c r="GX119" s="29"/>
      <c r="GY119" s="29"/>
      <c r="GZ119" s="29"/>
      <c r="HA119" s="29"/>
      <c r="HB119" s="29"/>
      <c r="HC119" s="29"/>
      <c r="HD119" s="29"/>
      <c r="HE119" s="29"/>
      <c r="HF119" s="29"/>
      <c r="HG119" s="29"/>
      <c r="HH119" s="29"/>
      <c r="HI119" s="29"/>
      <c r="HJ119" s="29"/>
      <c r="HK119" s="32"/>
      <c r="HL119" s="29"/>
      <c r="HM119" s="29"/>
      <c r="HN119" s="29"/>
      <c r="HO119" s="29"/>
      <c r="HP119" s="29"/>
      <c r="HQ119" s="29"/>
      <c r="HR119" s="29"/>
      <c r="HS119" s="29"/>
      <c r="HT119" s="29"/>
      <c r="HU119" s="29"/>
      <c r="HV119" s="29"/>
      <c r="HW119" s="29"/>
      <c r="HX119" s="29"/>
      <c r="HY119" s="29"/>
      <c r="HZ119" s="29"/>
      <c r="IA119" s="29"/>
      <c r="IB119" s="29"/>
      <c r="IC119" s="29"/>
      <c r="ID119" s="29"/>
      <c r="IE119" s="29"/>
      <c r="IF119" s="29"/>
      <c r="IG119" s="32"/>
      <c r="IH119" s="29"/>
      <c r="II119" s="29"/>
      <c r="IJ119" s="29"/>
      <c r="IK119" s="29"/>
      <c r="IL119" s="29"/>
      <c r="IM119" s="29"/>
      <c r="IN119" s="29"/>
      <c r="IO119" s="29"/>
      <c r="IP119" s="29"/>
      <c r="IQ119" s="29"/>
      <c r="IR119" s="29"/>
      <c r="IS119" s="29"/>
      <c r="IT119" s="29"/>
      <c r="IU119" s="29"/>
      <c r="IV119" s="29"/>
      <c r="IW119" s="29"/>
      <c r="IX119" s="29"/>
      <c r="IY119" s="29"/>
      <c r="IZ119" s="29"/>
      <c r="JA119" s="29"/>
      <c r="JB119" s="32"/>
      <c r="JC119" s="49"/>
      <c r="JD119" s="49"/>
      <c r="JE119" s="49"/>
      <c r="JF119" s="49"/>
      <c r="JG119" s="49"/>
      <c r="JH119" s="49"/>
      <c r="JI119" s="49"/>
      <c r="JJ119" s="49"/>
      <c r="JK119" s="49"/>
      <c r="JL119" s="49"/>
      <c r="JM119" s="49"/>
      <c r="JN119" s="49"/>
      <c r="JO119" s="49"/>
      <c r="JP119" s="49"/>
      <c r="JQ119" s="49"/>
      <c r="JR119" s="49"/>
      <c r="JS119" s="49"/>
      <c r="JT119" s="49"/>
      <c r="JU119" s="49"/>
      <c r="JV119" s="49"/>
      <c r="JW119" s="49"/>
      <c r="JX119" s="49"/>
      <c r="JY119" s="49"/>
      <c r="JZ119" s="49"/>
      <c r="KA119" s="49"/>
      <c r="KB119" s="49"/>
      <c r="KC119" s="49"/>
      <c r="KD119" s="49"/>
      <c r="KE119" s="49"/>
      <c r="KF119" s="49"/>
      <c r="KG119" s="49"/>
      <c r="KH119" s="49"/>
      <c r="KI119" s="49"/>
      <c r="KJ119" s="49"/>
      <c r="KK119" s="49"/>
      <c r="KL119" s="49"/>
      <c r="KM119" s="49"/>
      <c r="KN119" s="49"/>
      <c r="KO119" s="49"/>
      <c r="KP119" s="49"/>
      <c r="KQ119" s="49"/>
      <c r="KR119" s="49"/>
      <c r="KS119" s="49"/>
      <c r="KT119" s="49"/>
      <c r="KU119" s="49"/>
      <c r="KV119" s="49"/>
      <c r="KW119" s="49"/>
      <c r="KX119" s="49"/>
      <c r="KY119" s="49"/>
      <c r="KZ119" s="49"/>
      <c r="LA119" s="49"/>
      <c r="LB119" s="49"/>
      <c r="LC119" s="49"/>
      <c r="LD119" s="49"/>
      <c r="LE119" s="49"/>
      <c r="LF119" s="49"/>
      <c r="LG119" s="49"/>
      <c r="LH119" s="49"/>
      <c r="LI119" s="49"/>
      <c r="LJ119" s="49"/>
      <c r="LK119" s="49"/>
      <c r="LL119" s="49"/>
      <c r="LM119" s="49"/>
      <c r="LN119" s="49"/>
      <c r="LO119" s="49"/>
      <c r="LP119" s="49"/>
      <c r="LQ119" s="49"/>
      <c r="LR119" s="49"/>
      <c r="LS119" s="49"/>
      <c r="LT119" s="49"/>
      <c r="LU119" s="49"/>
      <c r="LV119" s="49"/>
      <c r="LW119" s="49"/>
      <c r="LX119" s="49"/>
      <c r="LY119" s="49"/>
      <c r="LZ119" s="49"/>
      <c r="MA119" s="49"/>
      <c r="MB119" s="49"/>
      <c r="MC119" s="49"/>
      <c r="MD119" s="49"/>
      <c r="ME119" s="49"/>
      <c r="MF119" s="49"/>
      <c r="MG119" s="49"/>
      <c r="MH119" s="49"/>
      <c r="MI119" s="49"/>
      <c r="MJ119" s="49"/>
      <c r="MK119" s="49"/>
      <c r="ML119" s="49"/>
      <c r="MM119" s="49"/>
      <c r="MN119" s="49"/>
      <c r="MO119" s="49"/>
      <c r="MP119" s="49"/>
      <c r="MQ119" s="49"/>
      <c r="MR119" s="49"/>
      <c r="MS119" s="49"/>
      <c r="MT119" s="49"/>
      <c r="MU119" s="49"/>
      <c r="MV119" s="49"/>
      <c r="MW119" s="49"/>
      <c r="MX119" s="49"/>
      <c r="MY119" s="49"/>
      <c r="MZ119" s="49"/>
      <c r="NA119" s="49"/>
      <c r="NB119" s="49"/>
      <c r="NC119" s="49"/>
      <c r="ND119" s="49"/>
      <c r="NE119" s="49"/>
      <c r="NF119" s="49"/>
      <c r="NG119" s="49"/>
      <c r="NH119" s="49"/>
      <c r="NI119" s="49"/>
    </row>
    <row r="120" spans="2:373" s="15" customFormat="1" hidden="1" outlineLevel="4" x14ac:dyDescent="0.15">
      <c r="E120" s="20" t="s">
        <v>40</v>
      </c>
      <c r="F120" s="15" t="s">
        <v>144</v>
      </c>
      <c r="G120" s="22">
        <f>NETWORKDAYS(H120,I120,Holidays!$C$3:$C$53)</f>
        <v>1</v>
      </c>
      <c r="H120" s="37">
        <v>41030.333333333336</v>
      </c>
      <c r="I120" s="37">
        <v>41031.708333333336</v>
      </c>
      <c r="J120" s="35">
        <v>0</v>
      </c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31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31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31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31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31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31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31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31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31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31"/>
      <c r="HL120" s="25"/>
      <c r="HM120" s="25"/>
      <c r="HN120" s="25"/>
      <c r="HO120" s="25"/>
      <c r="HP120" s="25"/>
      <c r="HQ120" s="25"/>
      <c r="HR120" s="25"/>
      <c r="HS120" s="25"/>
      <c r="HT120" s="25"/>
      <c r="HU120" s="25"/>
      <c r="HV120" s="25"/>
      <c r="HW120" s="25"/>
      <c r="HX120" s="25"/>
      <c r="HY120" s="25"/>
      <c r="HZ120" s="25"/>
      <c r="IA120" s="25"/>
      <c r="IB120" s="25"/>
      <c r="IC120" s="25"/>
      <c r="ID120" s="25"/>
      <c r="IE120" s="25"/>
      <c r="IF120" s="25"/>
      <c r="IG120" s="31"/>
      <c r="IH120" s="25"/>
      <c r="II120" s="25"/>
      <c r="IJ120" s="25"/>
      <c r="IK120" s="25"/>
      <c r="IL120" s="25"/>
      <c r="IM120" s="25"/>
      <c r="IN120" s="25"/>
      <c r="IO120" s="25"/>
      <c r="IP120" s="25"/>
      <c r="IQ120" s="25"/>
      <c r="IR120" s="25"/>
      <c r="IS120" s="25"/>
      <c r="IT120" s="25"/>
      <c r="IU120" s="25"/>
      <c r="IV120" s="25"/>
      <c r="IW120" s="25"/>
      <c r="IX120" s="25"/>
      <c r="IY120" s="25"/>
      <c r="IZ120" s="25"/>
      <c r="JA120" s="25"/>
      <c r="JB120" s="31"/>
      <c r="JC120" s="49"/>
      <c r="JD120" s="49"/>
      <c r="JE120" s="49"/>
      <c r="JF120" s="49"/>
      <c r="JG120" s="49"/>
      <c r="JH120" s="49"/>
      <c r="JI120" s="49"/>
      <c r="JJ120" s="49"/>
      <c r="JK120" s="49"/>
      <c r="JL120" s="49"/>
      <c r="JM120" s="49"/>
      <c r="JN120" s="49"/>
      <c r="JO120" s="49"/>
      <c r="JP120" s="49"/>
      <c r="JQ120" s="49"/>
      <c r="JR120" s="49"/>
      <c r="JS120" s="49"/>
      <c r="JT120" s="49"/>
      <c r="JU120" s="49"/>
      <c r="JV120" s="49"/>
      <c r="JW120" s="49"/>
      <c r="JX120" s="49"/>
      <c r="JY120" s="49"/>
      <c r="JZ120" s="49"/>
      <c r="KA120" s="49"/>
      <c r="KB120" s="49"/>
      <c r="KC120" s="49"/>
      <c r="KD120" s="49"/>
      <c r="KE120" s="49"/>
      <c r="KF120" s="49"/>
      <c r="KG120" s="49"/>
      <c r="KH120" s="49"/>
      <c r="KI120" s="49"/>
      <c r="KJ120" s="49"/>
      <c r="KK120" s="49"/>
      <c r="KL120" s="49"/>
      <c r="KM120" s="49"/>
      <c r="KN120" s="49"/>
      <c r="KO120" s="49"/>
      <c r="KP120" s="49"/>
      <c r="KQ120" s="49"/>
      <c r="KR120" s="49"/>
      <c r="KS120" s="49"/>
      <c r="KT120" s="49"/>
      <c r="KU120" s="49"/>
      <c r="KV120" s="49"/>
      <c r="KW120" s="49"/>
      <c r="KX120" s="49"/>
      <c r="KY120" s="49"/>
      <c r="KZ120" s="49"/>
      <c r="LA120" s="49"/>
      <c r="LB120" s="49"/>
      <c r="LC120" s="49"/>
      <c r="LD120" s="49"/>
      <c r="LE120" s="49"/>
      <c r="LF120" s="49"/>
      <c r="LG120" s="49"/>
      <c r="LH120" s="49"/>
      <c r="LI120" s="49"/>
      <c r="LJ120" s="49"/>
      <c r="LK120" s="49"/>
      <c r="LL120" s="49"/>
      <c r="LM120" s="49"/>
      <c r="LN120" s="49"/>
      <c r="LO120" s="49"/>
      <c r="LP120" s="49"/>
      <c r="LQ120" s="49"/>
      <c r="LR120" s="49"/>
      <c r="LS120" s="49"/>
      <c r="LT120" s="49"/>
      <c r="LU120" s="49"/>
      <c r="LV120" s="49"/>
      <c r="LW120" s="49"/>
      <c r="LX120" s="49"/>
      <c r="LY120" s="49"/>
      <c r="LZ120" s="49"/>
      <c r="MA120" s="49"/>
      <c r="MB120" s="49"/>
      <c r="MC120" s="49"/>
      <c r="MD120" s="49"/>
      <c r="ME120" s="49"/>
      <c r="MF120" s="49"/>
      <c r="MG120" s="49"/>
      <c r="MH120" s="49"/>
      <c r="MI120" s="49"/>
      <c r="MJ120" s="49"/>
      <c r="MK120" s="49"/>
      <c r="ML120" s="49"/>
      <c r="MM120" s="49"/>
      <c r="MN120" s="49"/>
      <c r="MO120" s="49"/>
      <c r="MP120" s="49"/>
      <c r="MQ120" s="49"/>
      <c r="MR120" s="49"/>
      <c r="MS120" s="49"/>
      <c r="MT120" s="49"/>
      <c r="MU120" s="49"/>
      <c r="MV120" s="49"/>
      <c r="MW120" s="49"/>
      <c r="MX120" s="49"/>
      <c r="MY120" s="49"/>
      <c r="MZ120" s="49"/>
      <c r="NA120" s="49"/>
      <c r="NB120" s="49"/>
      <c r="NC120" s="49"/>
      <c r="ND120" s="49"/>
      <c r="NE120" s="49"/>
      <c r="NF120" s="49"/>
      <c r="NG120" s="49"/>
      <c r="NH120" s="49"/>
      <c r="NI120" s="49"/>
    </row>
    <row r="121" spans="2:373" ht="3.75" hidden="1" customHeight="1" outlineLevel="4" x14ac:dyDescent="0.15">
      <c r="B121"/>
      <c r="E121" s="5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32"/>
      <c r="X121" s="29"/>
      <c r="Y121" s="29"/>
      <c r="Z121" s="29"/>
      <c r="AA121" s="29"/>
      <c r="AB121" s="29"/>
      <c r="AC121" s="29"/>
      <c r="AD121" s="29"/>
      <c r="AE121" s="29"/>
      <c r="AF121" s="29"/>
      <c r="AG121" s="29"/>
      <c r="AH121" s="29"/>
      <c r="AI121" s="29"/>
      <c r="AJ121" s="29"/>
      <c r="AK121" s="29"/>
      <c r="AL121" s="29"/>
      <c r="AM121" s="29"/>
      <c r="AN121" s="29"/>
      <c r="AO121" s="29"/>
      <c r="AP121" s="29"/>
      <c r="AQ121" s="29"/>
      <c r="AR121" s="32"/>
      <c r="AS121" s="29"/>
      <c r="AT121" s="29"/>
      <c r="AU121" s="29"/>
      <c r="AV121" s="29"/>
      <c r="AW121" s="29"/>
      <c r="AX121" s="29"/>
      <c r="AY121" s="29"/>
      <c r="AZ121" s="29"/>
      <c r="BA121" s="29"/>
      <c r="BB121" s="29"/>
      <c r="BC121" s="29"/>
      <c r="BD121" s="29"/>
      <c r="BE121" s="29"/>
      <c r="BF121" s="29"/>
      <c r="BG121" s="29"/>
      <c r="BH121" s="29"/>
      <c r="BI121" s="29"/>
      <c r="BJ121" s="29"/>
      <c r="BK121" s="29"/>
      <c r="BL121" s="29"/>
      <c r="BM121" s="29"/>
      <c r="BN121" s="32"/>
      <c r="BO121" s="29"/>
      <c r="BP121" s="29"/>
      <c r="BQ121" s="29"/>
      <c r="BR121" s="29"/>
      <c r="BS121" s="29"/>
      <c r="BT121" s="29"/>
      <c r="BU121" s="29"/>
      <c r="BV121" s="29"/>
      <c r="BW121" s="29"/>
      <c r="BX121" s="29"/>
      <c r="BY121" s="29"/>
      <c r="BZ121" s="29"/>
      <c r="CA121" s="29"/>
      <c r="CB121" s="29"/>
      <c r="CC121" s="29"/>
      <c r="CD121" s="29"/>
      <c r="CE121" s="29"/>
      <c r="CF121" s="29"/>
      <c r="CG121" s="29"/>
      <c r="CH121" s="29"/>
      <c r="CI121" s="32"/>
      <c r="CJ121" s="29"/>
      <c r="CK121" s="29"/>
      <c r="CL121" s="29"/>
      <c r="CM121" s="29"/>
      <c r="CN121" s="29"/>
      <c r="CO121" s="29"/>
      <c r="CP121" s="29"/>
      <c r="CQ121" s="29"/>
      <c r="CR121" s="29"/>
      <c r="CS121" s="29"/>
      <c r="CT121" s="29"/>
      <c r="CU121" s="29"/>
      <c r="CV121" s="29"/>
      <c r="CW121" s="29"/>
      <c r="CX121" s="29"/>
      <c r="CY121" s="29"/>
      <c r="CZ121" s="29"/>
      <c r="DA121" s="29"/>
      <c r="DB121" s="29"/>
      <c r="DC121" s="29"/>
      <c r="DD121" s="29"/>
      <c r="DE121" s="29"/>
      <c r="DF121" s="32"/>
      <c r="DG121" s="29"/>
      <c r="DH121" s="29"/>
      <c r="DI121" s="29"/>
      <c r="DJ121" s="29"/>
      <c r="DK121" s="29"/>
      <c r="DL121" s="29"/>
      <c r="DM121" s="29"/>
      <c r="DN121" s="29"/>
      <c r="DO121" s="29"/>
      <c r="DP121" s="29"/>
      <c r="DQ121" s="29"/>
      <c r="DR121" s="29"/>
      <c r="DS121" s="29"/>
      <c r="DT121" s="29"/>
      <c r="DU121" s="29"/>
      <c r="DV121" s="29"/>
      <c r="DW121" s="29"/>
      <c r="DX121" s="29"/>
      <c r="DY121" s="29"/>
      <c r="DZ121" s="29"/>
      <c r="EA121" s="32"/>
      <c r="EB121" s="29"/>
      <c r="EC121" s="29"/>
      <c r="ED121" s="29"/>
      <c r="EE121" s="29"/>
      <c r="EF121" s="29"/>
      <c r="EG121" s="29"/>
      <c r="EH121" s="29"/>
      <c r="EI121" s="29"/>
      <c r="EJ121" s="29"/>
      <c r="EK121" s="29"/>
      <c r="EL121" s="29"/>
      <c r="EM121" s="29"/>
      <c r="EN121" s="29"/>
      <c r="EO121" s="29"/>
      <c r="EP121" s="29"/>
      <c r="EQ121" s="29"/>
      <c r="ER121" s="29"/>
      <c r="ES121" s="29"/>
      <c r="ET121" s="29"/>
      <c r="EU121" s="29"/>
      <c r="EV121" s="29"/>
      <c r="EW121" s="29"/>
      <c r="EX121" s="29"/>
      <c r="EY121" s="29"/>
      <c r="EZ121" s="32"/>
      <c r="FA121" s="29"/>
      <c r="FB121" s="29"/>
      <c r="FC121" s="29"/>
      <c r="FD121" s="29"/>
      <c r="FE121" s="29"/>
      <c r="FF121" s="29"/>
      <c r="FG121" s="29"/>
      <c r="FH121" s="29"/>
      <c r="FI121" s="29"/>
      <c r="FJ121" s="29"/>
      <c r="FK121" s="29"/>
      <c r="FL121" s="29"/>
      <c r="FM121" s="29"/>
      <c r="FN121" s="29"/>
      <c r="FO121" s="29"/>
      <c r="FP121" s="29"/>
      <c r="FQ121" s="29"/>
      <c r="FR121" s="29"/>
      <c r="FS121" s="29"/>
      <c r="FT121" s="32"/>
      <c r="FU121" s="29"/>
      <c r="FV121" s="29"/>
      <c r="FW121" s="29"/>
      <c r="FX121" s="29"/>
      <c r="FY121" s="29"/>
      <c r="FZ121" s="29"/>
      <c r="GA121" s="29"/>
      <c r="GB121" s="29"/>
      <c r="GC121" s="29"/>
      <c r="GD121" s="29"/>
      <c r="GE121" s="29"/>
      <c r="GF121" s="29"/>
      <c r="GG121" s="29"/>
      <c r="GH121" s="29"/>
      <c r="GI121" s="29"/>
      <c r="GJ121" s="29"/>
      <c r="GK121" s="29"/>
      <c r="GL121" s="29"/>
      <c r="GM121" s="29"/>
      <c r="GN121" s="32"/>
      <c r="GO121" s="29"/>
      <c r="GP121" s="29"/>
      <c r="GQ121" s="29"/>
      <c r="GR121" s="29"/>
      <c r="GS121" s="29"/>
      <c r="GT121" s="29"/>
      <c r="GU121" s="29"/>
      <c r="GV121" s="29"/>
      <c r="GW121" s="29"/>
      <c r="GX121" s="29"/>
      <c r="GY121" s="29"/>
      <c r="GZ121" s="29"/>
      <c r="HA121" s="29"/>
      <c r="HB121" s="29"/>
      <c r="HC121" s="29"/>
      <c r="HD121" s="29"/>
      <c r="HE121" s="29"/>
      <c r="HF121" s="29"/>
      <c r="HG121" s="29"/>
      <c r="HH121" s="29"/>
      <c r="HI121" s="29"/>
      <c r="HJ121" s="29"/>
      <c r="HK121" s="32"/>
      <c r="HL121" s="29"/>
      <c r="HM121" s="29"/>
      <c r="HN121" s="29"/>
      <c r="HO121" s="29"/>
      <c r="HP121" s="29"/>
      <c r="HQ121" s="29"/>
      <c r="HR121" s="29"/>
      <c r="HS121" s="29"/>
      <c r="HT121" s="29"/>
      <c r="HU121" s="29"/>
      <c r="HV121" s="29"/>
      <c r="HW121" s="29"/>
      <c r="HX121" s="29"/>
      <c r="HY121" s="29"/>
      <c r="HZ121" s="29"/>
      <c r="IA121" s="29"/>
      <c r="IB121" s="29"/>
      <c r="IC121" s="29"/>
      <c r="ID121" s="29"/>
      <c r="IE121" s="29"/>
      <c r="IF121" s="29"/>
      <c r="IG121" s="32"/>
      <c r="IH121" s="29"/>
      <c r="II121" s="29"/>
      <c r="IJ121" s="29"/>
      <c r="IK121" s="29"/>
      <c r="IL121" s="29"/>
      <c r="IM121" s="29"/>
      <c r="IN121" s="29"/>
      <c r="IO121" s="29"/>
      <c r="IP121" s="29"/>
      <c r="IQ121" s="29"/>
      <c r="IR121" s="29"/>
      <c r="IS121" s="29"/>
      <c r="IT121" s="29"/>
      <c r="IU121" s="29"/>
      <c r="IV121" s="29"/>
      <c r="IW121" s="29"/>
      <c r="IX121" s="29"/>
      <c r="IY121" s="29"/>
      <c r="IZ121" s="29"/>
      <c r="JA121" s="29"/>
      <c r="JB121" s="32"/>
      <c r="JC121" s="49"/>
      <c r="JD121" s="49"/>
      <c r="JE121" s="49"/>
      <c r="JF121" s="49"/>
      <c r="JG121" s="49"/>
      <c r="JH121" s="49"/>
      <c r="JI121" s="49"/>
      <c r="JJ121" s="49"/>
      <c r="JK121" s="49"/>
      <c r="JL121" s="49"/>
      <c r="JM121" s="49"/>
      <c r="JN121" s="49"/>
      <c r="JO121" s="49"/>
      <c r="JP121" s="49"/>
      <c r="JQ121" s="49"/>
      <c r="JR121" s="49"/>
      <c r="JS121" s="49"/>
      <c r="JT121" s="49"/>
      <c r="JU121" s="49"/>
      <c r="JV121" s="49"/>
      <c r="JW121" s="49"/>
      <c r="JX121" s="49"/>
      <c r="JY121" s="49"/>
      <c r="JZ121" s="49"/>
      <c r="KA121" s="49"/>
      <c r="KB121" s="49"/>
      <c r="KC121" s="49"/>
      <c r="KD121" s="49"/>
      <c r="KE121" s="49"/>
      <c r="KF121" s="49"/>
      <c r="KG121" s="49"/>
      <c r="KH121" s="49"/>
      <c r="KI121" s="49"/>
      <c r="KJ121" s="49"/>
      <c r="KK121" s="49"/>
      <c r="KL121" s="49"/>
      <c r="KM121" s="49"/>
      <c r="KN121" s="49"/>
      <c r="KO121" s="49"/>
      <c r="KP121" s="49"/>
      <c r="KQ121" s="49"/>
      <c r="KR121" s="49"/>
      <c r="KS121" s="49"/>
      <c r="KT121" s="49"/>
      <c r="KU121" s="49"/>
      <c r="KV121" s="49"/>
      <c r="KW121" s="49"/>
      <c r="KX121" s="49"/>
      <c r="KY121" s="49"/>
      <c r="KZ121" s="49"/>
      <c r="LA121" s="49"/>
      <c r="LB121" s="49"/>
      <c r="LC121" s="49"/>
      <c r="LD121" s="49"/>
      <c r="LE121" s="49"/>
      <c r="LF121" s="49"/>
      <c r="LG121" s="49"/>
      <c r="LH121" s="49"/>
      <c r="LI121" s="49"/>
      <c r="LJ121" s="49"/>
      <c r="LK121" s="49"/>
      <c r="LL121" s="49"/>
      <c r="LM121" s="49"/>
      <c r="LN121" s="49"/>
      <c r="LO121" s="49"/>
      <c r="LP121" s="49"/>
      <c r="LQ121" s="49"/>
      <c r="LR121" s="49"/>
      <c r="LS121" s="49"/>
      <c r="LT121" s="49"/>
      <c r="LU121" s="49"/>
      <c r="LV121" s="49"/>
      <c r="LW121" s="49"/>
      <c r="LX121" s="49"/>
      <c r="LY121" s="49"/>
      <c r="LZ121" s="49"/>
      <c r="MA121" s="49"/>
      <c r="MB121" s="49"/>
      <c r="MC121" s="49"/>
      <c r="MD121" s="49"/>
      <c r="ME121" s="49"/>
      <c r="MF121" s="49"/>
      <c r="MG121" s="49"/>
      <c r="MH121" s="49"/>
      <c r="MI121" s="49"/>
      <c r="MJ121" s="49"/>
      <c r="MK121" s="49"/>
      <c r="ML121" s="49"/>
      <c r="MM121" s="49"/>
      <c r="MN121" s="49"/>
      <c r="MO121" s="49"/>
      <c r="MP121" s="49"/>
      <c r="MQ121" s="49"/>
      <c r="MR121" s="49"/>
      <c r="MS121" s="49"/>
      <c r="MT121" s="49"/>
      <c r="MU121" s="49"/>
      <c r="MV121" s="49"/>
      <c r="MW121" s="49"/>
      <c r="MX121" s="49"/>
      <c r="MY121" s="49"/>
      <c r="MZ121" s="49"/>
      <c r="NA121" s="49"/>
      <c r="NB121" s="49"/>
      <c r="NC121" s="49"/>
      <c r="ND121" s="49"/>
      <c r="NE121" s="49"/>
      <c r="NF121" s="49"/>
      <c r="NG121" s="49"/>
      <c r="NH121" s="49"/>
      <c r="NI121" s="49"/>
    </row>
    <row r="122" spans="2:373" s="15" customFormat="1" hidden="1" outlineLevel="4" x14ac:dyDescent="0.15">
      <c r="E122" s="20" t="s">
        <v>41</v>
      </c>
      <c r="F122" s="15" t="s">
        <v>144</v>
      </c>
      <c r="G122" s="22">
        <f>NETWORKDAYS(H122,I122,Holidays!$C$3:$C$53)</f>
        <v>2</v>
      </c>
      <c r="H122" s="37">
        <v>41032.333333333336</v>
      </c>
      <c r="I122" s="37">
        <v>41033.708333333336</v>
      </c>
      <c r="J122" s="35">
        <v>0</v>
      </c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31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31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31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31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31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31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31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31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31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31"/>
      <c r="HL122" s="25"/>
      <c r="HM122" s="25"/>
      <c r="HN122" s="25"/>
      <c r="HO122" s="25"/>
      <c r="HP122" s="25"/>
      <c r="HQ122" s="25"/>
      <c r="HR122" s="25"/>
      <c r="HS122" s="25"/>
      <c r="HT122" s="25"/>
      <c r="HU122" s="25"/>
      <c r="HV122" s="25"/>
      <c r="HW122" s="25"/>
      <c r="HX122" s="25"/>
      <c r="HY122" s="25"/>
      <c r="HZ122" s="25"/>
      <c r="IA122" s="25"/>
      <c r="IB122" s="25"/>
      <c r="IC122" s="25"/>
      <c r="ID122" s="25"/>
      <c r="IE122" s="25"/>
      <c r="IF122" s="25"/>
      <c r="IG122" s="31"/>
      <c r="IH122" s="25"/>
      <c r="II122" s="25"/>
      <c r="IJ122" s="25"/>
      <c r="IK122" s="25"/>
      <c r="IL122" s="25"/>
      <c r="IM122" s="25"/>
      <c r="IN122" s="25"/>
      <c r="IO122" s="25"/>
      <c r="IP122" s="25"/>
      <c r="IQ122" s="25"/>
      <c r="IR122" s="25"/>
      <c r="IS122" s="25"/>
      <c r="IT122" s="25"/>
      <c r="IU122" s="25"/>
      <c r="IV122" s="25"/>
      <c r="IW122" s="25"/>
      <c r="IX122" s="25"/>
      <c r="IY122" s="25"/>
      <c r="IZ122" s="25"/>
      <c r="JA122" s="25"/>
      <c r="JB122" s="31"/>
      <c r="JC122" s="49"/>
      <c r="JD122" s="49"/>
      <c r="JE122" s="49"/>
      <c r="JF122" s="49"/>
      <c r="JG122" s="49"/>
      <c r="JH122" s="49"/>
      <c r="JI122" s="49"/>
      <c r="JJ122" s="49"/>
      <c r="JK122" s="49"/>
      <c r="JL122" s="49"/>
      <c r="JM122" s="49"/>
      <c r="JN122" s="49"/>
      <c r="JO122" s="49"/>
      <c r="JP122" s="49"/>
      <c r="JQ122" s="49"/>
      <c r="JR122" s="49"/>
      <c r="JS122" s="49"/>
      <c r="JT122" s="49"/>
      <c r="JU122" s="49"/>
      <c r="JV122" s="49"/>
      <c r="JW122" s="49"/>
      <c r="JX122" s="49"/>
      <c r="JY122" s="49"/>
      <c r="JZ122" s="49"/>
      <c r="KA122" s="49"/>
      <c r="KB122" s="49"/>
      <c r="KC122" s="49"/>
      <c r="KD122" s="49"/>
      <c r="KE122" s="49"/>
      <c r="KF122" s="49"/>
      <c r="KG122" s="49"/>
      <c r="KH122" s="49"/>
      <c r="KI122" s="49"/>
      <c r="KJ122" s="49"/>
      <c r="KK122" s="49"/>
      <c r="KL122" s="49"/>
      <c r="KM122" s="49"/>
      <c r="KN122" s="49"/>
      <c r="KO122" s="49"/>
      <c r="KP122" s="49"/>
      <c r="KQ122" s="49"/>
      <c r="KR122" s="49"/>
      <c r="KS122" s="49"/>
      <c r="KT122" s="49"/>
      <c r="KU122" s="49"/>
      <c r="KV122" s="49"/>
      <c r="KW122" s="49"/>
      <c r="KX122" s="49"/>
      <c r="KY122" s="49"/>
      <c r="KZ122" s="49"/>
      <c r="LA122" s="49"/>
      <c r="LB122" s="49"/>
      <c r="LC122" s="49"/>
      <c r="LD122" s="49"/>
      <c r="LE122" s="49"/>
      <c r="LF122" s="49"/>
      <c r="LG122" s="49"/>
      <c r="LH122" s="49"/>
      <c r="LI122" s="49"/>
      <c r="LJ122" s="49"/>
      <c r="LK122" s="49"/>
      <c r="LL122" s="49"/>
      <c r="LM122" s="49"/>
      <c r="LN122" s="49"/>
      <c r="LO122" s="49"/>
      <c r="LP122" s="49"/>
      <c r="LQ122" s="49"/>
      <c r="LR122" s="49"/>
      <c r="LS122" s="49"/>
      <c r="LT122" s="49"/>
      <c r="LU122" s="49"/>
      <c r="LV122" s="49"/>
      <c r="LW122" s="49"/>
      <c r="LX122" s="49"/>
      <c r="LY122" s="49"/>
      <c r="LZ122" s="49"/>
      <c r="MA122" s="49"/>
      <c r="MB122" s="49"/>
      <c r="MC122" s="49"/>
      <c r="MD122" s="49"/>
      <c r="ME122" s="49"/>
      <c r="MF122" s="49"/>
      <c r="MG122" s="49"/>
      <c r="MH122" s="49"/>
      <c r="MI122" s="49"/>
      <c r="MJ122" s="49"/>
      <c r="MK122" s="49"/>
      <c r="ML122" s="49"/>
      <c r="MM122" s="49"/>
      <c r="MN122" s="49"/>
      <c r="MO122" s="49"/>
      <c r="MP122" s="49"/>
      <c r="MQ122" s="49"/>
      <c r="MR122" s="49"/>
      <c r="MS122" s="49"/>
      <c r="MT122" s="49"/>
      <c r="MU122" s="49"/>
      <c r="MV122" s="49"/>
      <c r="MW122" s="49"/>
      <c r="MX122" s="49"/>
      <c r="MY122" s="49"/>
      <c r="MZ122" s="49"/>
      <c r="NA122" s="49"/>
      <c r="NB122" s="49"/>
      <c r="NC122" s="49"/>
      <c r="ND122" s="49"/>
      <c r="NE122" s="49"/>
      <c r="NF122" s="49"/>
      <c r="NG122" s="49"/>
      <c r="NH122" s="49"/>
      <c r="NI122" s="49"/>
    </row>
    <row r="123" spans="2:373" ht="3.75" hidden="1" customHeight="1" outlineLevel="4" x14ac:dyDescent="0.15">
      <c r="B123"/>
      <c r="E123" s="5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32"/>
      <c r="X123" s="29"/>
      <c r="Y123" s="29"/>
      <c r="Z123" s="29"/>
      <c r="AA123" s="29"/>
      <c r="AB123" s="29"/>
      <c r="AC123" s="29"/>
      <c r="AD123" s="29"/>
      <c r="AE123" s="29"/>
      <c r="AF123" s="29"/>
      <c r="AG123" s="29"/>
      <c r="AH123" s="29"/>
      <c r="AI123" s="29"/>
      <c r="AJ123" s="29"/>
      <c r="AK123" s="29"/>
      <c r="AL123" s="29"/>
      <c r="AM123" s="29"/>
      <c r="AN123" s="29"/>
      <c r="AO123" s="29"/>
      <c r="AP123" s="29"/>
      <c r="AQ123" s="29"/>
      <c r="AR123" s="32"/>
      <c r="AS123" s="29"/>
      <c r="AT123" s="29"/>
      <c r="AU123" s="29"/>
      <c r="AV123" s="29"/>
      <c r="AW123" s="29"/>
      <c r="AX123" s="29"/>
      <c r="AY123" s="29"/>
      <c r="AZ123" s="29"/>
      <c r="BA123" s="29"/>
      <c r="BB123" s="29"/>
      <c r="BC123" s="29"/>
      <c r="BD123" s="29"/>
      <c r="BE123" s="29"/>
      <c r="BF123" s="29"/>
      <c r="BG123" s="29"/>
      <c r="BH123" s="29"/>
      <c r="BI123" s="29"/>
      <c r="BJ123" s="29"/>
      <c r="BK123" s="29"/>
      <c r="BL123" s="29"/>
      <c r="BM123" s="29"/>
      <c r="BN123" s="32"/>
      <c r="BO123" s="29"/>
      <c r="BP123" s="29"/>
      <c r="BQ123" s="29"/>
      <c r="BR123" s="29"/>
      <c r="BS123" s="29"/>
      <c r="BT123" s="29"/>
      <c r="BU123" s="29"/>
      <c r="BV123" s="29"/>
      <c r="BW123" s="29"/>
      <c r="BX123" s="29"/>
      <c r="BY123" s="29"/>
      <c r="BZ123" s="29"/>
      <c r="CA123" s="29"/>
      <c r="CB123" s="29"/>
      <c r="CC123" s="29"/>
      <c r="CD123" s="29"/>
      <c r="CE123" s="29"/>
      <c r="CF123" s="29"/>
      <c r="CG123" s="29"/>
      <c r="CH123" s="29"/>
      <c r="CI123" s="32"/>
      <c r="CJ123" s="29"/>
      <c r="CK123" s="29"/>
      <c r="CL123" s="29"/>
      <c r="CM123" s="29"/>
      <c r="CN123" s="29"/>
      <c r="CO123" s="29"/>
      <c r="CP123" s="29"/>
      <c r="CQ123" s="29"/>
      <c r="CR123" s="29"/>
      <c r="CS123" s="29"/>
      <c r="CT123" s="29"/>
      <c r="CU123" s="29"/>
      <c r="CV123" s="29"/>
      <c r="CW123" s="29"/>
      <c r="CX123" s="29"/>
      <c r="CY123" s="29"/>
      <c r="CZ123" s="29"/>
      <c r="DA123" s="29"/>
      <c r="DB123" s="29"/>
      <c r="DC123" s="29"/>
      <c r="DD123" s="29"/>
      <c r="DE123" s="29"/>
      <c r="DF123" s="32"/>
      <c r="DG123" s="29"/>
      <c r="DH123" s="29"/>
      <c r="DI123" s="29"/>
      <c r="DJ123" s="29"/>
      <c r="DK123" s="29"/>
      <c r="DL123" s="29"/>
      <c r="DM123" s="29"/>
      <c r="DN123" s="29"/>
      <c r="DO123" s="29"/>
      <c r="DP123" s="29"/>
      <c r="DQ123" s="29"/>
      <c r="DR123" s="29"/>
      <c r="DS123" s="29"/>
      <c r="DT123" s="29"/>
      <c r="DU123" s="29"/>
      <c r="DV123" s="29"/>
      <c r="DW123" s="29"/>
      <c r="DX123" s="29"/>
      <c r="DY123" s="29"/>
      <c r="DZ123" s="29"/>
      <c r="EA123" s="32"/>
      <c r="EB123" s="29"/>
      <c r="EC123" s="29"/>
      <c r="ED123" s="29"/>
      <c r="EE123" s="29"/>
      <c r="EF123" s="29"/>
      <c r="EG123" s="29"/>
      <c r="EH123" s="29"/>
      <c r="EI123" s="29"/>
      <c r="EJ123" s="29"/>
      <c r="EK123" s="29"/>
      <c r="EL123" s="29"/>
      <c r="EM123" s="29"/>
      <c r="EN123" s="29"/>
      <c r="EO123" s="29"/>
      <c r="EP123" s="29"/>
      <c r="EQ123" s="29"/>
      <c r="ER123" s="29"/>
      <c r="ES123" s="29"/>
      <c r="ET123" s="29"/>
      <c r="EU123" s="29"/>
      <c r="EV123" s="29"/>
      <c r="EW123" s="29"/>
      <c r="EX123" s="29"/>
      <c r="EY123" s="29"/>
      <c r="EZ123" s="32"/>
      <c r="FA123" s="29"/>
      <c r="FB123" s="29"/>
      <c r="FC123" s="29"/>
      <c r="FD123" s="29"/>
      <c r="FE123" s="29"/>
      <c r="FF123" s="29"/>
      <c r="FG123" s="29"/>
      <c r="FH123" s="29"/>
      <c r="FI123" s="29"/>
      <c r="FJ123" s="29"/>
      <c r="FK123" s="29"/>
      <c r="FL123" s="29"/>
      <c r="FM123" s="29"/>
      <c r="FN123" s="29"/>
      <c r="FO123" s="29"/>
      <c r="FP123" s="29"/>
      <c r="FQ123" s="29"/>
      <c r="FR123" s="29"/>
      <c r="FS123" s="29"/>
      <c r="FT123" s="32"/>
      <c r="FU123" s="29"/>
      <c r="FV123" s="29"/>
      <c r="FW123" s="29"/>
      <c r="FX123" s="29"/>
      <c r="FY123" s="29"/>
      <c r="FZ123" s="29"/>
      <c r="GA123" s="29"/>
      <c r="GB123" s="29"/>
      <c r="GC123" s="29"/>
      <c r="GD123" s="29"/>
      <c r="GE123" s="29"/>
      <c r="GF123" s="29"/>
      <c r="GG123" s="29"/>
      <c r="GH123" s="29"/>
      <c r="GI123" s="29"/>
      <c r="GJ123" s="29"/>
      <c r="GK123" s="29"/>
      <c r="GL123" s="29"/>
      <c r="GM123" s="29"/>
      <c r="GN123" s="32"/>
      <c r="GO123" s="29"/>
      <c r="GP123" s="29"/>
      <c r="GQ123" s="29"/>
      <c r="GR123" s="29"/>
      <c r="GS123" s="29"/>
      <c r="GT123" s="29"/>
      <c r="GU123" s="29"/>
      <c r="GV123" s="29"/>
      <c r="GW123" s="29"/>
      <c r="GX123" s="29"/>
      <c r="GY123" s="29"/>
      <c r="GZ123" s="29"/>
      <c r="HA123" s="29"/>
      <c r="HB123" s="29"/>
      <c r="HC123" s="29"/>
      <c r="HD123" s="29"/>
      <c r="HE123" s="29"/>
      <c r="HF123" s="29"/>
      <c r="HG123" s="29"/>
      <c r="HH123" s="29"/>
      <c r="HI123" s="29"/>
      <c r="HJ123" s="29"/>
      <c r="HK123" s="32"/>
      <c r="HL123" s="29"/>
      <c r="HM123" s="29"/>
      <c r="HN123" s="29"/>
      <c r="HO123" s="29"/>
      <c r="HP123" s="29"/>
      <c r="HQ123" s="29"/>
      <c r="HR123" s="29"/>
      <c r="HS123" s="29"/>
      <c r="HT123" s="29"/>
      <c r="HU123" s="29"/>
      <c r="HV123" s="29"/>
      <c r="HW123" s="29"/>
      <c r="HX123" s="29"/>
      <c r="HY123" s="29"/>
      <c r="HZ123" s="29"/>
      <c r="IA123" s="29"/>
      <c r="IB123" s="29"/>
      <c r="IC123" s="29"/>
      <c r="ID123" s="29"/>
      <c r="IE123" s="29"/>
      <c r="IF123" s="29"/>
      <c r="IG123" s="32"/>
      <c r="IH123" s="29"/>
      <c r="II123" s="29"/>
      <c r="IJ123" s="29"/>
      <c r="IK123" s="29"/>
      <c r="IL123" s="29"/>
      <c r="IM123" s="29"/>
      <c r="IN123" s="29"/>
      <c r="IO123" s="29"/>
      <c r="IP123" s="29"/>
      <c r="IQ123" s="29"/>
      <c r="IR123" s="29"/>
      <c r="IS123" s="29"/>
      <c r="IT123" s="29"/>
      <c r="IU123" s="29"/>
      <c r="IV123" s="29"/>
      <c r="IW123" s="29"/>
      <c r="IX123" s="29"/>
      <c r="IY123" s="29"/>
      <c r="IZ123" s="29"/>
      <c r="JA123" s="29"/>
      <c r="JB123" s="32"/>
      <c r="JC123" s="49"/>
      <c r="JD123" s="49"/>
      <c r="JE123" s="49"/>
      <c r="JF123" s="49"/>
      <c r="JG123" s="49"/>
      <c r="JH123" s="49"/>
      <c r="JI123" s="49"/>
      <c r="JJ123" s="49"/>
      <c r="JK123" s="49"/>
      <c r="JL123" s="49"/>
      <c r="JM123" s="49"/>
      <c r="JN123" s="49"/>
      <c r="JO123" s="49"/>
      <c r="JP123" s="49"/>
      <c r="JQ123" s="49"/>
      <c r="JR123" s="49"/>
      <c r="JS123" s="49"/>
      <c r="JT123" s="49"/>
      <c r="JU123" s="49"/>
      <c r="JV123" s="49"/>
      <c r="JW123" s="49"/>
      <c r="JX123" s="49"/>
      <c r="JY123" s="49"/>
      <c r="JZ123" s="49"/>
      <c r="KA123" s="49"/>
      <c r="KB123" s="49"/>
      <c r="KC123" s="49"/>
      <c r="KD123" s="49"/>
      <c r="KE123" s="49"/>
      <c r="KF123" s="49"/>
      <c r="KG123" s="49"/>
      <c r="KH123" s="49"/>
      <c r="KI123" s="49"/>
      <c r="KJ123" s="49"/>
      <c r="KK123" s="49"/>
      <c r="KL123" s="49"/>
      <c r="KM123" s="49"/>
      <c r="KN123" s="49"/>
      <c r="KO123" s="49"/>
      <c r="KP123" s="49"/>
      <c r="KQ123" s="49"/>
      <c r="KR123" s="49"/>
      <c r="KS123" s="49"/>
      <c r="KT123" s="49"/>
      <c r="KU123" s="49"/>
      <c r="KV123" s="49"/>
      <c r="KW123" s="49"/>
      <c r="KX123" s="49"/>
      <c r="KY123" s="49"/>
      <c r="KZ123" s="49"/>
      <c r="LA123" s="49"/>
      <c r="LB123" s="49"/>
      <c r="LC123" s="49"/>
      <c r="LD123" s="49"/>
      <c r="LE123" s="49"/>
      <c r="LF123" s="49"/>
      <c r="LG123" s="49"/>
      <c r="LH123" s="49"/>
      <c r="LI123" s="49"/>
      <c r="LJ123" s="49"/>
      <c r="LK123" s="49"/>
      <c r="LL123" s="49"/>
      <c r="LM123" s="49"/>
      <c r="LN123" s="49"/>
      <c r="LO123" s="49"/>
      <c r="LP123" s="49"/>
      <c r="LQ123" s="49"/>
      <c r="LR123" s="49"/>
      <c r="LS123" s="49"/>
      <c r="LT123" s="49"/>
      <c r="LU123" s="49"/>
      <c r="LV123" s="49"/>
      <c r="LW123" s="49"/>
      <c r="LX123" s="49"/>
      <c r="LY123" s="49"/>
      <c r="LZ123" s="49"/>
      <c r="MA123" s="49"/>
      <c r="MB123" s="49"/>
      <c r="MC123" s="49"/>
      <c r="MD123" s="49"/>
      <c r="ME123" s="49"/>
      <c r="MF123" s="49"/>
      <c r="MG123" s="49"/>
      <c r="MH123" s="49"/>
      <c r="MI123" s="49"/>
      <c r="MJ123" s="49"/>
      <c r="MK123" s="49"/>
      <c r="ML123" s="49"/>
      <c r="MM123" s="49"/>
      <c r="MN123" s="49"/>
      <c r="MO123" s="49"/>
      <c r="MP123" s="49"/>
      <c r="MQ123" s="49"/>
      <c r="MR123" s="49"/>
      <c r="MS123" s="49"/>
      <c r="MT123" s="49"/>
      <c r="MU123" s="49"/>
      <c r="MV123" s="49"/>
      <c r="MW123" s="49"/>
      <c r="MX123" s="49"/>
      <c r="MY123" s="49"/>
      <c r="MZ123" s="49"/>
      <c r="NA123" s="49"/>
      <c r="NB123" s="49"/>
      <c r="NC123" s="49"/>
      <c r="ND123" s="49"/>
      <c r="NE123" s="49"/>
      <c r="NF123" s="49"/>
      <c r="NG123" s="49"/>
      <c r="NH123" s="49"/>
      <c r="NI123" s="49"/>
    </row>
    <row r="124" spans="2:373" s="15" customFormat="1" hidden="1" outlineLevel="4" x14ac:dyDescent="0.15">
      <c r="E124" s="20" t="s">
        <v>42</v>
      </c>
      <c r="F124" s="15" t="s">
        <v>144</v>
      </c>
      <c r="G124" s="22">
        <f>NETWORKDAYS(H124,I124,Holidays!$C$3:$C$53)</f>
        <v>2</v>
      </c>
      <c r="H124" s="37">
        <v>41032.333333333336</v>
      </c>
      <c r="I124" s="37">
        <v>41033.708333333336</v>
      </c>
      <c r="J124" s="35">
        <v>0</v>
      </c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31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31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31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31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31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31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31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31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31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31"/>
      <c r="HL124" s="25"/>
      <c r="HM124" s="25"/>
      <c r="HN124" s="25"/>
      <c r="HO124" s="25"/>
      <c r="HP124" s="25"/>
      <c r="HQ124" s="25"/>
      <c r="HR124" s="25"/>
      <c r="HS124" s="25"/>
      <c r="HT124" s="25"/>
      <c r="HU124" s="25"/>
      <c r="HV124" s="25"/>
      <c r="HW124" s="25"/>
      <c r="HX124" s="25"/>
      <c r="HY124" s="25"/>
      <c r="HZ124" s="25"/>
      <c r="IA124" s="25"/>
      <c r="IB124" s="25"/>
      <c r="IC124" s="25"/>
      <c r="ID124" s="25"/>
      <c r="IE124" s="25"/>
      <c r="IF124" s="25"/>
      <c r="IG124" s="31"/>
      <c r="IH124" s="25"/>
      <c r="II124" s="25"/>
      <c r="IJ124" s="25"/>
      <c r="IK124" s="25"/>
      <c r="IL124" s="25"/>
      <c r="IM124" s="25"/>
      <c r="IN124" s="25"/>
      <c r="IO124" s="25"/>
      <c r="IP124" s="25"/>
      <c r="IQ124" s="25"/>
      <c r="IR124" s="25"/>
      <c r="IS124" s="25"/>
      <c r="IT124" s="25"/>
      <c r="IU124" s="25"/>
      <c r="IV124" s="25"/>
      <c r="IW124" s="25"/>
      <c r="IX124" s="25"/>
      <c r="IY124" s="25"/>
      <c r="IZ124" s="25"/>
      <c r="JA124" s="25"/>
      <c r="JB124" s="31"/>
      <c r="JC124" s="49"/>
      <c r="JD124" s="49"/>
      <c r="JE124" s="49"/>
      <c r="JF124" s="49"/>
      <c r="JG124" s="49"/>
      <c r="JH124" s="49"/>
      <c r="JI124" s="49"/>
      <c r="JJ124" s="49"/>
      <c r="JK124" s="49"/>
      <c r="JL124" s="49"/>
      <c r="JM124" s="49"/>
      <c r="JN124" s="49"/>
      <c r="JO124" s="49"/>
      <c r="JP124" s="49"/>
      <c r="JQ124" s="49"/>
      <c r="JR124" s="49"/>
      <c r="JS124" s="49"/>
      <c r="JT124" s="49"/>
      <c r="JU124" s="49"/>
      <c r="JV124" s="49"/>
      <c r="JW124" s="49"/>
      <c r="JX124" s="49"/>
      <c r="JY124" s="49"/>
      <c r="JZ124" s="49"/>
      <c r="KA124" s="49"/>
      <c r="KB124" s="49"/>
      <c r="KC124" s="49"/>
      <c r="KD124" s="49"/>
      <c r="KE124" s="49"/>
      <c r="KF124" s="49"/>
      <c r="KG124" s="49"/>
      <c r="KH124" s="49"/>
      <c r="KI124" s="49"/>
      <c r="KJ124" s="49"/>
      <c r="KK124" s="49"/>
      <c r="KL124" s="49"/>
      <c r="KM124" s="49"/>
      <c r="KN124" s="49"/>
      <c r="KO124" s="49"/>
      <c r="KP124" s="49"/>
      <c r="KQ124" s="49"/>
      <c r="KR124" s="49"/>
      <c r="KS124" s="49"/>
      <c r="KT124" s="49"/>
      <c r="KU124" s="49"/>
      <c r="KV124" s="49"/>
      <c r="KW124" s="49"/>
      <c r="KX124" s="49"/>
      <c r="KY124" s="49"/>
      <c r="KZ124" s="49"/>
      <c r="LA124" s="49"/>
      <c r="LB124" s="49"/>
      <c r="LC124" s="49"/>
      <c r="LD124" s="49"/>
      <c r="LE124" s="49"/>
      <c r="LF124" s="49"/>
      <c r="LG124" s="49"/>
      <c r="LH124" s="49"/>
      <c r="LI124" s="49"/>
      <c r="LJ124" s="49"/>
      <c r="LK124" s="49"/>
      <c r="LL124" s="49"/>
      <c r="LM124" s="49"/>
      <c r="LN124" s="49"/>
      <c r="LO124" s="49"/>
      <c r="LP124" s="49"/>
      <c r="LQ124" s="49"/>
      <c r="LR124" s="49"/>
      <c r="LS124" s="49"/>
      <c r="LT124" s="49"/>
      <c r="LU124" s="49"/>
      <c r="LV124" s="49"/>
      <c r="LW124" s="49"/>
      <c r="LX124" s="49"/>
      <c r="LY124" s="49"/>
      <c r="LZ124" s="49"/>
      <c r="MA124" s="49"/>
      <c r="MB124" s="49"/>
      <c r="MC124" s="49"/>
      <c r="MD124" s="49"/>
      <c r="ME124" s="49"/>
      <c r="MF124" s="49"/>
      <c r="MG124" s="49"/>
      <c r="MH124" s="49"/>
      <c r="MI124" s="49"/>
      <c r="MJ124" s="49"/>
      <c r="MK124" s="49"/>
      <c r="ML124" s="49"/>
      <c r="MM124" s="49"/>
      <c r="MN124" s="49"/>
      <c r="MO124" s="49"/>
      <c r="MP124" s="49"/>
      <c r="MQ124" s="49"/>
      <c r="MR124" s="49"/>
      <c r="MS124" s="49"/>
      <c r="MT124" s="49"/>
      <c r="MU124" s="49"/>
      <c r="MV124" s="49"/>
      <c r="MW124" s="49"/>
      <c r="MX124" s="49"/>
      <c r="MY124" s="49"/>
      <c r="MZ124" s="49"/>
      <c r="NA124" s="49"/>
      <c r="NB124" s="49"/>
      <c r="NC124" s="49"/>
      <c r="ND124" s="49"/>
      <c r="NE124" s="49"/>
      <c r="NF124" s="49"/>
      <c r="NG124" s="49"/>
      <c r="NH124" s="49"/>
      <c r="NI124" s="49"/>
    </row>
    <row r="125" spans="2:373" ht="3.75" hidden="1" customHeight="1" outlineLevel="2" x14ac:dyDescent="0.15">
      <c r="B125"/>
      <c r="E125" s="5"/>
      <c r="K125" s="29"/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32"/>
      <c r="X125" s="29"/>
      <c r="Y125" s="29"/>
      <c r="Z125" s="29"/>
      <c r="AA125" s="29"/>
      <c r="AB125" s="29"/>
      <c r="AC125" s="29"/>
      <c r="AD125" s="29"/>
      <c r="AE125" s="29"/>
      <c r="AF125" s="29"/>
      <c r="AG125" s="29"/>
      <c r="AH125" s="29"/>
      <c r="AI125" s="29"/>
      <c r="AJ125" s="29"/>
      <c r="AK125" s="29"/>
      <c r="AL125" s="29"/>
      <c r="AM125" s="29"/>
      <c r="AN125" s="29"/>
      <c r="AO125" s="29"/>
      <c r="AP125" s="29"/>
      <c r="AQ125" s="29"/>
      <c r="AR125" s="32"/>
      <c r="AS125" s="29"/>
      <c r="AT125" s="29"/>
      <c r="AU125" s="29"/>
      <c r="AV125" s="29"/>
      <c r="AW125" s="29"/>
      <c r="AX125" s="29"/>
      <c r="AY125" s="29"/>
      <c r="AZ125" s="29"/>
      <c r="BA125" s="29"/>
      <c r="BB125" s="29"/>
      <c r="BC125" s="29"/>
      <c r="BD125" s="29"/>
      <c r="BE125" s="29"/>
      <c r="BF125" s="29"/>
      <c r="BG125" s="29"/>
      <c r="BH125" s="29"/>
      <c r="BI125" s="29"/>
      <c r="BJ125" s="29"/>
      <c r="BK125" s="29"/>
      <c r="BL125" s="29"/>
      <c r="BM125" s="29"/>
      <c r="BN125" s="32"/>
      <c r="BO125" s="29"/>
      <c r="BP125" s="29"/>
      <c r="BQ125" s="29"/>
      <c r="BR125" s="29"/>
      <c r="BS125" s="29"/>
      <c r="BT125" s="29"/>
      <c r="BU125" s="29"/>
      <c r="BV125" s="29"/>
      <c r="BW125" s="29"/>
      <c r="BX125" s="29"/>
      <c r="BY125" s="29"/>
      <c r="BZ125" s="29"/>
      <c r="CA125" s="29"/>
      <c r="CB125" s="29"/>
      <c r="CC125" s="29"/>
      <c r="CD125" s="29"/>
      <c r="CE125" s="29"/>
      <c r="CF125" s="29"/>
      <c r="CG125" s="29"/>
      <c r="CH125" s="29"/>
      <c r="CI125" s="32"/>
      <c r="CJ125" s="29"/>
      <c r="CK125" s="29"/>
      <c r="CL125" s="29"/>
      <c r="CM125" s="29"/>
      <c r="CN125" s="29"/>
      <c r="CO125" s="29"/>
      <c r="CP125" s="29"/>
      <c r="CQ125" s="29"/>
      <c r="CR125" s="29"/>
      <c r="CS125" s="29"/>
      <c r="CT125" s="29"/>
      <c r="CU125" s="29"/>
      <c r="CV125" s="29"/>
      <c r="CW125" s="29"/>
      <c r="CX125" s="29"/>
      <c r="CY125" s="29"/>
      <c r="CZ125" s="29"/>
      <c r="DA125" s="29"/>
      <c r="DB125" s="29"/>
      <c r="DC125" s="29"/>
      <c r="DD125" s="29"/>
      <c r="DE125" s="29"/>
      <c r="DF125" s="32"/>
      <c r="DG125" s="29"/>
      <c r="DH125" s="29"/>
      <c r="DI125" s="29"/>
      <c r="DJ125" s="29"/>
      <c r="DK125" s="29"/>
      <c r="DL125" s="29"/>
      <c r="DM125" s="29"/>
      <c r="DN125" s="29"/>
      <c r="DO125" s="29"/>
      <c r="DP125" s="29"/>
      <c r="DQ125" s="29"/>
      <c r="DR125" s="29"/>
      <c r="DS125" s="29"/>
      <c r="DT125" s="29"/>
      <c r="DU125" s="29"/>
      <c r="DV125" s="29"/>
      <c r="DW125" s="29"/>
      <c r="DX125" s="29"/>
      <c r="DY125" s="29"/>
      <c r="DZ125" s="29"/>
      <c r="EA125" s="32"/>
      <c r="EB125" s="29"/>
      <c r="EC125" s="29"/>
      <c r="ED125" s="29"/>
      <c r="EE125" s="29"/>
      <c r="EF125" s="29"/>
      <c r="EG125" s="29"/>
      <c r="EH125" s="29"/>
      <c r="EI125" s="29"/>
      <c r="EJ125" s="29"/>
      <c r="EK125" s="29"/>
      <c r="EL125" s="29"/>
      <c r="EM125" s="29"/>
      <c r="EN125" s="29"/>
      <c r="EO125" s="29"/>
      <c r="EP125" s="29"/>
      <c r="EQ125" s="29"/>
      <c r="ER125" s="29"/>
      <c r="ES125" s="29"/>
      <c r="ET125" s="29"/>
      <c r="EU125" s="29"/>
      <c r="EV125" s="29"/>
      <c r="EW125" s="29"/>
      <c r="EX125" s="29"/>
      <c r="EY125" s="29"/>
      <c r="EZ125" s="32"/>
      <c r="FA125" s="29"/>
      <c r="FB125" s="29"/>
      <c r="FC125" s="29"/>
      <c r="FD125" s="29"/>
      <c r="FE125" s="29"/>
      <c r="FF125" s="29"/>
      <c r="FG125" s="29"/>
      <c r="FH125" s="29"/>
      <c r="FI125" s="29"/>
      <c r="FJ125" s="29"/>
      <c r="FK125" s="29"/>
      <c r="FL125" s="29"/>
      <c r="FM125" s="29"/>
      <c r="FN125" s="29"/>
      <c r="FO125" s="29"/>
      <c r="FP125" s="29"/>
      <c r="FQ125" s="29"/>
      <c r="FR125" s="29"/>
      <c r="FS125" s="29"/>
      <c r="FT125" s="32"/>
      <c r="FU125" s="29"/>
      <c r="FV125" s="29"/>
      <c r="FW125" s="29"/>
      <c r="FX125" s="29"/>
      <c r="FY125" s="29"/>
      <c r="FZ125" s="29"/>
      <c r="GA125" s="29"/>
      <c r="GB125" s="29"/>
      <c r="GC125" s="29"/>
      <c r="GD125" s="29"/>
      <c r="GE125" s="29"/>
      <c r="GF125" s="29"/>
      <c r="GG125" s="29"/>
      <c r="GH125" s="29"/>
      <c r="GI125" s="29"/>
      <c r="GJ125" s="29"/>
      <c r="GK125" s="29"/>
      <c r="GL125" s="29"/>
      <c r="GM125" s="29"/>
      <c r="GN125" s="32"/>
      <c r="GO125" s="29"/>
      <c r="GP125" s="29"/>
      <c r="GQ125" s="29"/>
      <c r="GR125" s="29"/>
      <c r="GS125" s="29"/>
      <c r="GT125" s="29"/>
      <c r="GU125" s="29"/>
      <c r="GV125" s="29"/>
      <c r="GW125" s="29"/>
      <c r="GX125" s="29"/>
      <c r="GY125" s="29"/>
      <c r="GZ125" s="29"/>
      <c r="HA125" s="29"/>
      <c r="HB125" s="29"/>
      <c r="HC125" s="29"/>
      <c r="HD125" s="29"/>
      <c r="HE125" s="29"/>
      <c r="HF125" s="29"/>
      <c r="HG125" s="29"/>
      <c r="HH125" s="29"/>
      <c r="HI125" s="29"/>
      <c r="HJ125" s="29"/>
      <c r="HK125" s="32"/>
      <c r="HL125" s="29"/>
      <c r="HM125" s="29"/>
      <c r="HN125" s="29"/>
      <c r="HO125" s="29"/>
      <c r="HP125" s="29"/>
      <c r="HQ125" s="29"/>
      <c r="HR125" s="29"/>
      <c r="HS125" s="29"/>
      <c r="HT125" s="29"/>
      <c r="HU125" s="29"/>
      <c r="HV125" s="29"/>
      <c r="HW125" s="29"/>
      <c r="HX125" s="29"/>
      <c r="HY125" s="29"/>
      <c r="HZ125" s="29"/>
      <c r="IA125" s="29"/>
      <c r="IB125" s="29"/>
      <c r="IC125" s="29"/>
      <c r="ID125" s="29"/>
      <c r="IE125" s="29"/>
      <c r="IF125" s="29"/>
      <c r="IG125" s="32"/>
      <c r="IH125" s="29"/>
      <c r="II125" s="29"/>
      <c r="IJ125" s="29"/>
      <c r="IK125" s="29"/>
      <c r="IL125" s="29"/>
      <c r="IM125" s="29"/>
      <c r="IN125" s="29"/>
      <c r="IO125" s="29"/>
      <c r="IP125" s="29"/>
      <c r="IQ125" s="29"/>
      <c r="IR125" s="29"/>
      <c r="IS125" s="29"/>
      <c r="IT125" s="29"/>
      <c r="IU125" s="29"/>
      <c r="IV125" s="29"/>
      <c r="IW125" s="29"/>
      <c r="IX125" s="29"/>
      <c r="IY125" s="29"/>
      <c r="IZ125" s="29"/>
      <c r="JA125" s="29"/>
      <c r="JB125" s="32"/>
      <c r="JC125" s="49"/>
      <c r="JD125" s="49"/>
      <c r="JE125" s="49"/>
      <c r="JF125" s="49"/>
      <c r="JG125" s="49"/>
      <c r="JH125" s="49"/>
      <c r="JI125" s="49"/>
      <c r="JJ125" s="49"/>
      <c r="JK125" s="49"/>
      <c r="JL125" s="49"/>
      <c r="JM125" s="49"/>
      <c r="JN125" s="49"/>
      <c r="JO125" s="49"/>
      <c r="JP125" s="49"/>
      <c r="JQ125" s="49"/>
      <c r="JR125" s="49"/>
      <c r="JS125" s="49"/>
      <c r="JT125" s="49"/>
      <c r="JU125" s="49"/>
      <c r="JV125" s="49"/>
      <c r="JW125" s="49"/>
      <c r="JX125" s="49"/>
      <c r="JY125" s="49"/>
      <c r="JZ125" s="49"/>
      <c r="KA125" s="49"/>
      <c r="KB125" s="49"/>
      <c r="KC125" s="49"/>
      <c r="KD125" s="49"/>
      <c r="KE125" s="49"/>
      <c r="KF125" s="49"/>
      <c r="KG125" s="49"/>
      <c r="KH125" s="49"/>
      <c r="KI125" s="49"/>
      <c r="KJ125" s="49"/>
      <c r="KK125" s="49"/>
      <c r="KL125" s="49"/>
      <c r="KM125" s="49"/>
      <c r="KN125" s="49"/>
      <c r="KO125" s="49"/>
      <c r="KP125" s="49"/>
      <c r="KQ125" s="49"/>
      <c r="KR125" s="49"/>
      <c r="KS125" s="49"/>
      <c r="KT125" s="49"/>
      <c r="KU125" s="49"/>
      <c r="KV125" s="49"/>
      <c r="KW125" s="49"/>
      <c r="KX125" s="49"/>
      <c r="KY125" s="49"/>
      <c r="KZ125" s="49"/>
      <c r="LA125" s="49"/>
      <c r="LB125" s="49"/>
      <c r="LC125" s="49"/>
      <c r="LD125" s="49"/>
      <c r="LE125" s="49"/>
      <c r="LF125" s="49"/>
      <c r="LG125" s="49"/>
      <c r="LH125" s="49"/>
      <c r="LI125" s="49"/>
      <c r="LJ125" s="49"/>
      <c r="LK125" s="49"/>
      <c r="LL125" s="49"/>
      <c r="LM125" s="49"/>
      <c r="LN125" s="49"/>
      <c r="LO125" s="49"/>
      <c r="LP125" s="49"/>
      <c r="LQ125" s="49"/>
      <c r="LR125" s="49"/>
      <c r="LS125" s="49"/>
      <c r="LT125" s="49"/>
      <c r="LU125" s="49"/>
      <c r="LV125" s="49"/>
      <c r="LW125" s="49"/>
      <c r="LX125" s="49"/>
      <c r="LY125" s="49"/>
      <c r="LZ125" s="49"/>
      <c r="MA125" s="49"/>
      <c r="MB125" s="49"/>
      <c r="MC125" s="49"/>
      <c r="MD125" s="49"/>
      <c r="ME125" s="49"/>
      <c r="MF125" s="49"/>
      <c r="MG125" s="49"/>
      <c r="MH125" s="49"/>
      <c r="MI125" s="49"/>
      <c r="MJ125" s="49"/>
      <c r="MK125" s="49"/>
      <c r="ML125" s="49"/>
      <c r="MM125" s="49"/>
      <c r="MN125" s="49"/>
      <c r="MO125" s="49"/>
      <c r="MP125" s="49"/>
      <c r="MQ125" s="49"/>
      <c r="MR125" s="49"/>
      <c r="MS125" s="49"/>
      <c r="MT125" s="49"/>
      <c r="MU125" s="49"/>
      <c r="MV125" s="49"/>
      <c r="MW125" s="49"/>
      <c r="MX125" s="49"/>
      <c r="MY125" s="49"/>
      <c r="MZ125" s="49"/>
      <c r="NA125" s="49"/>
      <c r="NB125" s="49"/>
      <c r="NC125" s="49"/>
      <c r="ND125" s="49"/>
      <c r="NE125" s="49"/>
      <c r="NF125" s="49"/>
      <c r="NG125" s="49"/>
      <c r="NH125" s="49"/>
      <c r="NI125" s="49"/>
    </row>
    <row r="126" spans="2:373" s="15" customFormat="1" hidden="1" outlineLevel="2" x14ac:dyDescent="0.15">
      <c r="C126" s="15" t="s">
        <v>43</v>
      </c>
      <c r="D126" s="15" t="s">
        <v>144</v>
      </c>
      <c r="G126" s="22">
        <f>NETWORKDAYS(H126,I126,Holidays!$C$3:$C$53)</f>
        <v>15</v>
      </c>
      <c r="H126" s="37">
        <v>41036.333333333336</v>
      </c>
      <c r="I126" s="37">
        <v>41054.708333333336</v>
      </c>
      <c r="J126" s="35">
        <v>0</v>
      </c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31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31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31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31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31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31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31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31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31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31"/>
      <c r="HL126" s="25"/>
      <c r="HM126" s="25"/>
      <c r="HN126" s="25"/>
      <c r="HO126" s="25"/>
      <c r="HP126" s="25"/>
      <c r="HQ126" s="25"/>
      <c r="HR126" s="25"/>
      <c r="HS126" s="25"/>
      <c r="HT126" s="25"/>
      <c r="HU126" s="25"/>
      <c r="HV126" s="25"/>
      <c r="HW126" s="25"/>
      <c r="HX126" s="25"/>
      <c r="HY126" s="25"/>
      <c r="HZ126" s="25"/>
      <c r="IA126" s="25"/>
      <c r="IB126" s="25"/>
      <c r="IC126" s="25"/>
      <c r="ID126" s="25"/>
      <c r="IE126" s="25"/>
      <c r="IF126" s="25"/>
      <c r="IG126" s="31"/>
      <c r="IH126" s="25"/>
      <c r="II126" s="25"/>
      <c r="IJ126" s="25"/>
      <c r="IK126" s="25"/>
      <c r="IL126" s="25"/>
      <c r="IM126" s="25"/>
      <c r="IN126" s="25"/>
      <c r="IO126" s="25"/>
      <c r="IP126" s="25"/>
      <c r="IQ126" s="25"/>
      <c r="IR126" s="25"/>
      <c r="IS126" s="25"/>
      <c r="IT126" s="25"/>
      <c r="IU126" s="25"/>
      <c r="IV126" s="25"/>
      <c r="IW126" s="25"/>
      <c r="IX126" s="25"/>
      <c r="IY126" s="25"/>
      <c r="IZ126" s="25"/>
      <c r="JA126" s="25"/>
      <c r="JB126" s="31"/>
      <c r="JC126" s="49"/>
      <c r="JD126" s="49"/>
      <c r="JE126" s="49"/>
      <c r="JF126" s="49"/>
      <c r="JG126" s="49"/>
      <c r="JH126" s="49"/>
      <c r="JI126" s="49"/>
      <c r="JJ126" s="49"/>
      <c r="JK126" s="49"/>
      <c r="JL126" s="49"/>
      <c r="JM126" s="49"/>
      <c r="JN126" s="49"/>
      <c r="JO126" s="49"/>
      <c r="JP126" s="49"/>
      <c r="JQ126" s="49"/>
      <c r="JR126" s="49"/>
      <c r="JS126" s="49"/>
      <c r="JT126" s="49"/>
      <c r="JU126" s="49"/>
      <c r="JV126" s="49"/>
      <c r="JW126" s="49"/>
      <c r="JX126" s="49"/>
      <c r="JY126" s="49"/>
      <c r="JZ126" s="49"/>
      <c r="KA126" s="49"/>
      <c r="KB126" s="49"/>
      <c r="KC126" s="49"/>
      <c r="KD126" s="49"/>
      <c r="KE126" s="49"/>
      <c r="KF126" s="49"/>
      <c r="KG126" s="49"/>
      <c r="KH126" s="49"/>
      <c r="KI126" s="49"/>
      <c r="KJ126" s="49"/>
      <c r="KK126" s="49"/>
      <c r="KL126" s="49"/>
      <c r="KM126" s="49"/>
      <c r="KN126" s="49"/>
      <c r="KO126" s="49"/>
      <c r="KP126" s="49"/>
      <c r="KQ126" s="49"/>
      <c r="KR126" s="49"/>
      <c r="KS126" s="49"/>
      <c r="KT126" s="49"/>
      <c r="KU126" s="49"/>
      <c r="KV126" s="49"/>
      <c r="KW126" s="49"/>
      <c r="KX126" s="49"/>
      <c r="KY126" s="49"/>
      <c r="KZ126" s="49"/>
      <c r="LA126" s="49"/>
      <c r="LB126" s="49"/>
      <c r="LC126" s="49"/>
      <c r="LD126" s="49"/>
      <c r="LE126" s="49"/>
      <c r="LF126" s="49"/>
      <c r="LG126" s="49"/>
      <c r="LH126" s="49"/>
      <c r="LI126" s="49"/>
      <c r="LJ126" s="49"/>
      <c r="LK126" s="49"/>
      <c r="LL126" s="49"/>
      <c r="LM126" s="49"/>
      <c r="LN126" s="49"/>
      <c r="LO126" s="49"/>
      <c r="LP126" s="49"/>
      <c r="LQ126" s="49"/>
      <c r="LR126" s="49"/>
      <c r="LS126" s="49"/>
      <c r="LT126" s="49"/>
      <c r="LU126" s="49"/>
      <c r="LV126" s="49"/>
      <c r="LW126" s="49"/>
      <c r="LX126" s="49"/>
      <c r="LY126" s="49"/>
      <c r="LZ126" s="49"/>
      <c r="MA126" s="49"/>
      <c r="MB126" s="49"/>
      <c r="MC126" s="49"/>
      <c r="MD126" s="49"/>
      <c r="ME126" s="49"/>
      <c r="MF126" s="49"/>
      <c r="MG126" s="49"/>
      <c r="MH126" s="49"/>
      <c r="MI126" s="49"/>
      <c r="MJ126" s="49"/>
      <c r="MK126" s="49"/>
      <c r="ML126" s="49"/>
      <c r="MM126" s="49"/>
      <c r="MN126" s="49"/>
      <c r="MO126" s="49"/>
      <c r="MP126" s="49"/>
      <c r="MQ126" s="49"/>
      <c r="MR126" s="49"/>
      <c r="MS126" s="49"/>
      <c r="MT126" s="49"/>
      <c r="MU126" s="49"/>
      <c r="MV126" s="49"/>
      <c r="MW126" s="49"/>
      <c r="MX126" s="49"/>
      <c r="MY126" s="49"/>
      <c r="MZ126" s="49"/>
      <c r="NA126" s="49"/>
      <c r="NB126" s="49"/>
      <c r="NC126" s="49"/>
      <c r="ND126" s="49"/>
      <c r="NE126" s="49"/>
      <c r="NF126" s="49"/>
      <c r="NG126" s="49"/>
      <c r="NH126" s="49"/>
      <c r="NI126" s="49"/>
    </row>
    <row r="127" spans="2:373" ht="3.75" hidden="1" customHeight="1" outlineLevel="3" x14ac:dyDescent="0.15">
      <c r="B127"/>
      <c r="K127" s="29"/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32"/>
      <c r="X127" s="29"/>
      <c r="Y127" s="29"/>
      <c r="Z127" s="29"/>
      <c r="AA127" s="29"/>
      <c r="AB127" s="29"/>
      <c r="AC127" s="29"/>
      <c r="AD127" s="29"/>
      <c r="AE127" s="29"/>
      <c r="AF127" s="29"/>
      <c r="AG127" s="29"/>
      <c r="AH127" s="29"/>
      <c r="AI127" s="29"/>
      <c r="AJ127" s="29"/>
      <c r="AK127" s="29"/>
      <c r="AL127" s="29"/>
      <c r="AM127" s="29"/>
      <c r="AN127" s="29"/>
      <c r="AO127" s="29"/>
      <c r="AP127" s="29"/>
      <c r="AQ127" s="29"/>
      <c r="AR127" s="32"/>
      <c r="AS127" s="29"/>
      <c r="AT127" s="29"/>
      <c r="AU127" s="29"/>
      <c r="AV127" s="29"/>
      <c r="AW127" s="29"/>
      <c r="AX127" s="29"/>
      <c r="AY127" s="29"/>
      <c r="AZ127" s="29"/>
      <c r="BA127" s="29"/>
      <c r="BB127" s="29"/>
      <c r="BC127" s="29"/>
      <c r="BD127" s="29"/>
      <c r="BE127" s="29"/>
      <c r="BF127" s="29"/>
      <c r="BG127" s="29"/>
      <c r="BH127" s="29"/>
      <c r="BI127" s="29"/>
      <c r="BJ127" s="29"/>
      <c r="BK127" s="29"/>
      <c r="BL127" s="29"/>
      <c r="BM127" s="29"/>
      <c r="BN127" s="32"/>
      <c r="BO127" s="29"/>
      <c r="BP127" s="29"/>
      <c r="BQ127" s="29"/>
      <c r="BR127" s="29"/>
      <c r="BS127" s="29"/>
      <c r="BT127" s="29"/>
      <c r="BU127" s="29"/>
      <c r="BV127" s="29"/>
      <c r="BW127" s="29"/>
      <c r="BX127" s="29"/>
      <c r="BY127" s="29"/>
      <c r="BZ127" s="29"/>
      <c r="CA127" s="29"/>
      <c r="CB127" s="29"/>
      <c r="CC127" s="29"/>
      <c r="CD127" s="29"/>
      <c r="CE127" s="29"/>
      <c r="CF127" s="29"/>
      <c r="CG127" s="29"/>
      <c r="CH127" s="29"/>
      <c r="CI127" s="32"/>
      <c r="CJ127" s="29"/>
      <c r="CK127" s="29"/>
      <c r="CL127" s="29"/>
      <c r="CM127" s="29"/>
      <c r="CN127" s="29"/>
      <c r="CO127" s="29"/>
      <c r="CP127" s="29"/>
      <c r="CQ127" s="29"/>
      <c r="CR127" s="29"/>
      <c r="CS127" s="29"/>
      <c r="CT127" s="29"/>
      <c r="CU127" s="29"/>
      <c r="CV127" s="29"/>
      <c r="CW127" s="29"/>
      <c r="CX127" s="29"/>
      <c r="CY127" s="29"/>
      <c r="CZ127" s="29"/>
      <c r="DA127" s="29"/>
      <c r="DB127" s="29"/>
      <c r="DC127" s="29"/>
      <c r="DD127" s="29"/>
      <c r="DE127" s="29"/>
      <c r="DF127" s="32"/>
      <c r="DG127" s="29"/>
      <c r="DH127" s="29"/>
      <c r="DI127" s="29"/>
      <c r="DJ127" s="29"/>
      <c r="DK127" s="29"/>
      <c r="DL127" s="29"/>
      <c r="DM127" s="29"/>
      <c r="DN127" s="29"/>
      <c r="DO127" s="29"/>
      <c r="DP127" s="29"/>
      <c r="DQ127" s="29"/>
      <c r="DR127" s="29"/>
      <c r="DS127" s="29"/>
      <c r="DT127" s="29"/>
      <c r="DU127" s="29"/>
      <c r="DV127" s="29"/>
      <c r="DW127" s="29"/>
      <c r="DX127" s="29"/>
      <c r="DY127" s="29"/>
      <c r="DZ127" s="29"/>
      <c r="EA127" s="32"/>
      <c r="EB127" s="29"/>
      <c r="EC127" s="29"/>
      <c r="ED127" s="29"/>
      <c r="EE127" s="29"/>
      <c r="EF127" s="29"/>
      <c r="EG127" s="29"/>
      <c r="EH127" s="29"/>
      <c r="EI127" s="29"/>
      <c r="EJ127" s="29"/>
      <c r="EK127" s="29"/>
      <c r="EL127" s="29"/>
      <c r="EM127" s="29"/>
      <c r="EN127" s="29"/>
      <c r="EO127" s="29"/>
      <c r="EP127" s="29"/>
      <c r="EQ127" s="29"/>
      <c r="ER127" s="29"/>
      <c r="ES127" s="29"/>
      <c r="ET127" s="29"/>
      <c r="EU127" s="29"/>
      <c r="EV127" s="29"/>
      <c r="EW127" s="29"/>
      <c r="EX127" s="29"/>
      <c r="EY127" s="29"/>
      <c r="EZ127" s="32"/>
      <c r="FA127" s="29"/>
      <c r="FB127" s="29"/>
      <c r="FC127" s="29"/>
      <c r="FD127" s="29"/>
      <c r="FE127" s="29"/>
      <c r="FF127" s="29"/>
      <c r="FG127" s="29"/>
      <c r="FH127" s="29"/>
      <c r="FI127" s="29"/>
      <c r="FJ127" s="29"/>
      <c r="FK127" s="29"/>
      <c r="FL127" s="29"/>
      <c r="FM127" s="29"/>
      <c r="FN127" s="29"/>
      <c r="FO127" s="29"/>
      <c r="FP127" s="29"/>
      <c r="FQ127" s="29"/>
      <c r="FR127" s="29"/>
      <c r="FS127" s="29"/>
      <c r="FT127" s="32"/>
      <c r="FU127" s="29"/>
      <c r="FV127" s="29"/>
      <c r="FW127" s="29"/>
      <c r="FX127" s="29"/>
      <c r="FY127" s="29"/>
      <c r="FZ127" s="29"/>
      <c r="GA127" s="29"/>
      <c r="GB127" s="29"/>
      <c r="GC127" s="29"/>
      <c r="GD127" s="29"/>
      <c r="GE127" s="29"/>
      <c r="GF127" s="29"/>
      <c r="GG127" s="29"/>
      <c r="GH127" s="29"/>
      <c r="GI127" s="29"/>
      <c r="GJ127" s="29"/>
      <c r="GK127" s="29"/>
      <c r="GL127" s="29"/>
      <c r="GM127" s="29"/>
      <c r="GN127" s="32"/>
      <c r="GO127" s="29"/>
      <c r="GP127" s="29"/>
      <c r="GQ127" s="29"/>
      <c r="GR127" s="29"/>
      <c r="GS127" s="29"/>
      <c r="GT127" s="29"/>
      <c r="GU127" s="29"/>
      <c r="GV127" s="29"/>
      <c r="GW127" s="29"/>
      <c r="GX127" s="29"/>
      <c r="GY127" s="29"/>
      <c r="GZ127" s="29"/>
      <c r="HA127" s="29"/>
      <c r="HB127" s="29"/>
      <c r="HC127" s="29"/>
      <c r="HD127" s="29"/>
      <c r="HE127" s="29"/>
      <c r="HF127" s="29"/>
      <c r="HG127" s="29"/>
      <c r="HH127" s="29"/>
      <c r="HI127" s="29"/>
      <c r="HJ127" s="29"/>
      <c r="HK127" s="32"/>
      <c r="HL127" s="29"/>
      <c r="HM127" s="29"/>
      <c r="HN127" s="29"/>
      <c r="HO127" s="29"/>
      <c r="HP127" s="29"/>
      <c r="HQ127" s="29"/>
      <c r="HR127" s="29"/>
      <c r="HS127" s="29"/>
      <c r="HT127" s="29"/>
      <c r="HU127" s="29"/>
      <c r="HV127" s="29"/>
      <c r="HW127" s="29"/>
      <c r="HX127" s="29"/>
      <c r="HY127" s="29"/>
      <c r="HZ127" s="29"/>
      <c r="IA127" s="29"/>
      <c r="IB127" s="29"/>
      <c r="IC127" s="29"/>
      <c r="ID127" s="29"/>
      <c r="IE127" s="29"/>
      <c r="IF127" s="29"/>
      <c r="IG127" s="32"/>
      <c r="IH127" s="29"/>
      <c r="II127" s="29"/>
      <c r="IJ127" s="29"/>
      <c r="IK127" s="29"/>
      <c r="IL127" s="29"/>
      <c r="IM127" s="29"/>
      <c r="IN127" s="29"/>
      <c r="IO127" s="29"/>
      <c r="IP127" s="29"/>
      <c r="IQ127" s="29"/>
      <c r="IR127" s="29"/>
      <c r="IS127" s="29"/>
      <c r="IT127" s="29"/>
      <c r="IU127" s="29"/>
      <c r="IV127" s="29"/>
      <c r="IW127" s="29"/>
      <c r="IX127" s="29"/>
      <c r="IY127" s="29"/>
      <c r="IZ127" s="29"/>
      <c r="JA127" s="29"/>
      <c r="JB127" s="32"/>
      <c r="JC127" s="49"/>
      <c r="JD127" s="49"/>
      <c r="JE127" s="49"/>
      <c r="JF127" s="49"/>
      <c r="JG127" s="49"/>
      <c r="JH127" s="49"/>
      <c r="JI127" s="49"/>
      <c r="JJ127" s="49"/>
      <c r="JK127" s="49"/>
      <c r="JL127" s="49"/>
      <c r="JM127" s="49"/>
      <c r="JN127" s="49"/>
      <c r="JO127" s="49"/>
      <c r="JP127" s="49"/>
      <c r="JQ127" s="49"/>
      <c r="JR127" s="49"/>
      <c r="JS127" s="49"/>
      <c r="JT127" s="49"/>
      <c r="JU127" s="49"/>
      <c r="JV127" s="49"/>
      <c r="JW127" s="49"/>
      <c r="JX127" s="49"/>
      <c r="JY127" s="49"/>
      <c r="JZ127" s="49"/>
      <c r="KA127" s="49"/>
      <c r="KB127" s="49"/>
      <c r="KC127" s="49"/>
      <c r="KD127" s="49"/>
      <c r="KE127" s="49"/>
      <c r="KF127" s="49"/>
      <c r="KG127" s="49"/>
      <c r="KH127" s="49"/>
      <c r="KI127" s="49"/>
      <c r="KJ127" s="49"/>
      <c r="KK127" s="49"/>
      <c r="KL127" s="49"/>
      <c r="KM127" s="49"/>
      <c r="KN127" s="49"/>
      <c r="KO127" s="49"/>
      <c r="KP127" s="49"/>
      <c r="KQ127" s="49"/>
      <c r="KR127" s="49"/>
      <c r="KS127" s="49"/>
      <c r="KT127" s="49"/>
      <c r="KU127" s="49"/>
      <c r="KV127" s="49"/>
      <c r="KW127" s="49"/>
      <c r="KX127" s="49"/>
      <c r="KY127" s="49"/>
      <c r="KZ127" s="49"/>
      <c r="LA127" s="49"/>
      <c r="LB127" s="49"/>
      <c r="LC127" s="49"/>
      <c r="LD127" s="49"/>
      <c r="LE127" s="49"/>
      <c r="LF127" s="49"/>
      <c r="LG127" s="49"/>
      <c r="LH127" s="49"/>
      <c r="LI127" s="49"/>
      <c r="LJ127" s="49"/>
      <c r="LK127" s="49"/>
      <c r="LL127" s="49"/>
      <c r="LM127" s="49"/>
      <c r="LN127" s="49"/>
      <c r="LO127" s="49"/>
      <c r="LP127" s="49"/>
      <c r="LQ127" s="49"/>
      <c r="LR127" s="49"/>
      <c r="LS127" s="49"/>
      <c r="LT127" s="49"/>
      <c r="LU127" s="49"/>
      <c r="LV127" s="49"/>
      <c r="LW127" s="49"/>
      <c r="LX127" s="49"/>
      <c r="LY127" s="49"/>
      <c r="LZ127" s="49"/>
      <c r="MA127" s="49"/>
      <c r="MB127" s="49"/>
      <c r="MC127" s="49"/>
      <c r="MD127" s="49"/>
      <c r="ME127" s="49"/>
      <c r="MF127" s="49"/>
      <c r="MG127" s="49"/>
      <c r="MH127" s="49"/>
      <c r="MI127" s="49"/>
      <c r="MJ127" s="49"/>
      <c r="MK127" s="49"/>
      <c r="ML127" s="49"/>
      <c r="MM127" s="49"/>
      <c r="MN127" s="49"/>
      <c r="MO127" s="49"/>
      <c r="MP127" s="49"/>
      <c r="MQ127" s="49"/>
      <c r="MR127" s="49"/>
      <c r="MS127" s="49"/>
      <c r="MT127" s="49"/>
      <c r="MU127" s="49"/>
      <c r="MV127" s="49"/>
      <c r="MW127" s="49"/>
      <c r="MX127" s="49"/>
      <c r="MY127" s="49"/>
      <c r="MZ127" s="49"/>
      <c r="NA127" s="49"/>
      <c r="NB127" s="49"/>
      <c r="NC127" s="49"/>
      <c r="ND127" s="49"/>
      <c r="NE127" s="49"/>
      <c r="NF127" s="49"/>
      <c r="NG127" s="49"/>
      <c r="NH127" s="49"/>
      <c r="NI127" s="49"/>
    </row>
    <row r="128" spans="2:373" s="15" customFormat="1" hidden="1" outlineLevel="3" collapsed="1" x14ac:dyDescent="0.15">
      <c r="D128" s="15" t="s">
        <v>44</v>
      </c>
      <c r="E128" s="15" t="s">
        <v>144</v>
      </c>
      <c r="G128" s="22">
        <f>NETWORKDAYS(H128,I128,Holidays!$C$3:$C$53)</f>
        <v>7</v>
      </c>
      <c r="H128" s="37">
        <v>41036.333333333336</v>
      </c>
      <c r="I128" s="37">
        <v>41044.708333333336</v>
      </c>
      <c r="J128" s="35">
        <v>0</v>
      </c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31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31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31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31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31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31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31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31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31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31"/>
      <c r="HL128" s="25"/>
      <c r="HM128" s="25"/>
      <c r="HN128" s="25"/>
      <c r="HO128" s="25"/>
      <c r="HP128" s="25"/>
      <c r="HQ128" s="25"/>
      <c r="HR128" s="25"/>
      <c r="HS128" s="25"/>
      <c r="HT128" s="25"/>
      <c r="HU128" s="25"/>
      <c r="HV128" s="25"/>
      <c r="HW128" s="25"/>
      <c r="HX128" s="25"/>
      <c r="HY128" s="25"/>
      <c r="HZ128" s="25"/>
      <c r="IA128" s="25"/>
      <c r="IB128" s="25"/>
      <c r="IC128" s="25"/>
      <c r="ID128" s="25"/>
      <c r="IE128" s="25"/>
      <c r="IF128" s="25"/>
      <c r="IG128" s="31"/>
      <c r="IH128" s="25"/>
      <c r="II128" s="25"/>
      <c r="IJ128" s="25"/>
      <c r="IK128" s="25"/>
      <c r="IL128" s="25"/>
      <c r="IM128" s="25"/>
      <c r="IN128" s="25"/>
      <c r="IO128" s="25"/>
      <c r="IP128" s="25"/>
      <c r="IQ128" s="25"/>
      <c r="IR128" s="25"/>
      <c r="IS128" s="25"/>
      <c r="IT128" s="25"/>
      <c r="IU128" s="25"/>
      <c r="IV128" s="25"/>
      <c r="IW128" s="25"/>
      <c r="IX128" s="25"/>
      <c r="IY128" s="25"/>
      <c r="IZ128" s="25"/>
      <c r="JA128" s="25"/>
      <c r="JB128" s="31"/>
      <c r="JC128" s="49"/>
      <c r="JD128" s="49"/>
      <c r="JE128" s="49"/>
      <c r="JF128" s="49"/>
      <c r="JG128" s="49"/>
      <c r="JH128" s="49"/>
      <c r="JI128" s="49"/>
      <c r="JJ128" s="49"/>
      <c r="JK128" s="49"/>
      <c r="JL128" s="49"/>
      <c r="JM128" s="49"/>
      <c r="JN128" s="49"/>
      <c r="JO128" s="49"/>
      <c r="JP128" s="49"/>
      <c r="JQ128" s="49"/>
      <c r="JR128" s="49"/>
      <c r="JS128" s="49"/>
      <c r="JT128" s="49"/>
      <c r="JU128" s="49"/>
      <c r="JV128" s="49"/>
      <c r="JW128" s="49"/>
      <c r="JX128" s="49"/>
      <c r="JY128" s="49"/>
      <c r="JZ128" s="49"/>
      <c r="KA128" s="49"/>
      <c r="KB128" s="49"/>
      <c r="KC128" s="49"/>
      <c r="KD128" s="49"/>
      <c r="KE128" s="49"/>
      <c r="KF128" s="49"/>
      <c r="KG128" s="49"/>
      <c r="KH128" s="49"/>
      <c r="KI128" s="49"/>
      <c r="KJ128" s="49"/>
      <c r="KK128" s="49"/>
      <c r="KL128" s="49"/>
      <c r="KM128" s="49"/>
      <c r="KN128" s="49"/>
      <c r="KO128" s="49"/>
      <c r="KP128" s="49"/>
      <c r="KQ128" s="49"/>
      <c r="KR128" s="49"/>
      <c r="KS128" s="49"/>
      <c r="KT128" s="49"/>
      <c r="KU128" s="49"/>
      <c r="KV128" s="49"/>
      <c r="KW128" s="49"/>
      <c r="KX128" s="49"/>
      <c r="KY128" s="49"/>
      <c r="KZ128" s="49"/>
      <c r="LA128" s="49"/>
      <c r="LB128" s="49"/>
      <c r="LC128" s="49"/>
      <c r="LD128" s="49"/>
      <c r="LE128" s="49"/>
      <c r="LF128" s="49"/>
      <c r="LG128" s="49"/>
      <c r="LH128" s="49"/>
      <c r="LI128" s="49"/>
      <c r="LJ128" s="49"/>
      <c r="LK128" s="49"/>
      <c r="LL128" s="49"/>
      <c r="LM128" s="49"/>
      <c r="LN128" s="49"/>
      <c r="LO128" s="49"/>
      <c r="LP128" s="49"/>
      <c r="LQ128" s="49"/>
      <c r="LR128" s="49"/>
      <c r="LS128" s="49"/>
      <c r="LT128" s="49"/>
      <c r="LU128" s="49"/>
      <c r="LV128" s="49"/>
      <c r="LW128" s="49"/>
      <c r="LX128" s="49"/>
      <c r="LY128" s="49"/>
      <c r="LZ128" s="49"/>
      <c r="MA128" s="49"/>
      <c r="MB128" s="49"/>
      <c r="MC128" s="49"/>
      <c r="MD128" s="49"/>
      <c r="ME128" s="49"/>
      <c r="MF128" s="49"/>
      <c r="MG128" s="49"/>
      <c r="MH128" s="49"/>
      <c r="MI128" s="49"/>
      <c r="MJ128" s="49"/>
      <c r="MK128" s="49"/>
      <c r="ML128" s="49"/>
      <c r="MM128" s="49"/>
      <c r="MN128" s="49"/>
      <c r="MO128" s="49"/>
      <c r="MP128" s="49"/>
      <c r="MQ128" s="49"/>
      <c r="MR128" s="49"/>
      <c r="MS128" s="49"/>
      <c r="MT128" s="49"/>
      <c r="MU128" s="49"/>
      <c r="MV128" s="49"/>
      <c r="MW128" s="49"/>
      <c r="MX128" s="49"/>
      <c r="MY128" s="49"/>
      <c r="MZ128" s="49"/>
      <c r="NA128" s="49"/>
      <c r="NB128" s="49"/>
      <c r="NC128" s="49"/>
      <c r="ND128" s="49"/>
      <c r="NE128" s="49"/>
      <c r="NF128" s="49"/>
      <c r="NG128" s="49"/>
      <c r="NH128" s="49"/>
      <c r="NI128" s="49"/>
    </row>
    <row r="129" spans="2:373" ht="3.75" hidden="1" customHeight="1" outlineLevel="4" x14ac:dyDescent="0.15">
      <c r="B1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32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32"/>
      <c r="AS129" s="29"/>
      <c r="AT129" s="29"/>
      <c r="AU129" s="29"/>
      <c r="AV129" s="29"/>
      <c r="AW129" s="29"/>
      <c r="AX129" s="29"/>
      <c r="AY129" s="29"/>
      <c r="AZ129" s="29"/>
      <c r="BA129" s="29"/>
      <c r="BB129" s="29"/>
      <c r="BC129" s="29"/>
      <c r="BD129" s="29"/>
      <c r="BE129" s="29"/>
      <c r="BF129" s="29"/>
      <c r="BG129" s="29"/>
      <c r="BH129" s="29"/>
      <c r="BI129" s="29"/>
      <c r="BJ129" s="29"/>
      <c r="BK129" s="29"/>
      <c r="BL129" s="29"/>
      <c r="BM129" s="29"/>
      <c r="BN129" s="32"/>
      <c r="BO129" s="29"/>
      <c r="BP129" s="29"/>
      <c r="BQ129" s="29"/>
      <c r="BR129" s="29"/>
      <c r="BS129" s="29"/>
      <c r="BT129" s="29"/>
      <c r="BU129" s="29"/>
      <c r="BV129" s="29"/>
      <c r="BW129" s="29"/>
      <c r="BX129" s="29"/>
      <c r="BY129" s="29"/>
      <c r="BZ129" s="29"/>
      <c r="CA129" s="29"/>
      <c r="CB129" s="29"/>
      <c r="CC129" s="29"/>
      <c r="CD129" s="29"/>
      <c r="CE129" s="29"/>
      <c r="CF129" s="29"/>
      <c r="CG129" s="29"/>
      <c r="CH129" s="29"/>
      <c r="CI129" s="32"/>
      <c r="CJ129" s="29"/>
      <c r="CK129" s="29"/>
      <c r="CL129" s="29"/>
      <c r="CM129" s="29"/>
      <c r="CN129" s="29"/>
      <c r="CO129" s="29"/>
      <c r="CP129" s="29"/>
      <c r="CQ129" s="29"/>
      <c r="CR129" s="29"/>
      <c r="CS129" s="29"/>
      <c r="CT129" s="29"/>
      <c r="CU129" s="29"/>
      <c r="CV129" s="29"/>
      <c r="CW129" s="29"/>
      <c r="CX129" s="29"/>
      <c r="CY129" s="29"/>
      <c r="CZ129" s="29"/>
      <c r="DA129" s="29"/>
      <c r="DB129" s="29"/>
      <c r="DC129" s="29"/>
      <c r="DD129" s="29"/>
      <c r="DE129" s="29"/>
      <c r="DF129" s="32"/>
      <c r="DG129" s="29"/>
      <c r="DH129" s="29"/>
      <c r="DI129" s="29"/>
      <c r="DJ129" s="29"/>
      <c r="DK129" s="29"/>
      <c r="DL129" s="29"/>
      <c r="DM129" s="29"/>
      <c r="DN129" s="29"/>
      <c r="DO129" s="29"/>
      <c r="DP129" s="29"/>
      <c r="DQ129" s="29"/>
      <c r="DR129" s="29"/>
      <c r="DS129" s="29"/>
      <c r="DT129" s="29"/>
      <c r="DU129" s="29"/>
      <c r="DV129" s="29"/>
      <c r="DW129" s="29"/>
      <c r="DX129" s="29"/>
      <c r="DY129" s="29"/>
      <c r="DZ129" s="29"/>
      <c r="EA129" s="32"/>
      <c r="EB129" s="29"/>
      <c r="EC129" s="29"/>
      <c r="ED129" s="29"/>
      <c r="EE129" s="29"/>
      <c r="EF129" s="29"/>
      <c r="EG129" s="29"/>
      <c r="EH129" s="29"/>
      <c r="EI129" s="29"/>
      <c r="EJ129" s="29"/>
      <c r="EK129" s="29"/>
      <c r="EL129" s="29"/>
      <c r="EM129" s="29"/>
      <c r="EN129" s="29"/>
      <c r="EO129" s="29"/>
      <c r="EP129" s="29"/>
      <c r="EQ129" s="29"/>
      <c r="ER129" s="29"/>
      <c r="ES129" s="29"/>
      <c r="ET129" s="29"/>
      <c r="EU129" s="29"/>
      <c r="EV129" s="29"/>
      <c r="EW129" s="29"/>
      <c r="EX129" s="29"/>
      <c r="EY129" s="29"/>
      <c r="EZ129" s="32"/>
      <c r="FA129" s="29"/>
      <c r="FB129" s="29"/>
      <c r="FC129" s="29"/>
      <c r="FD129" s="29"/>
      <c r="FE129" s="29"/>
      <c r="FF129" s="29"/>
      <c r="FG129" s="29"/>
      <c r="FH129" s="29"/>
      <c r="FI129" s="29"/>
      <c r="FJ129" s="29"/>
      <c r="FK129" s="29"/>
      <c r="FL129" s="29"/>
      <c r="FM129" s="29"/>
      <c r="FN129" s="29"/>
      <c r="FO129" s="29"/>
      <c r="FP129" s="29"/>
      <c r="FQ129" s="29"/>
      <c r="FR129" s="29"/>
      <c r="FS129" s="29"/>
      <c r="FT129" s="32"/>
      <c r="FU129" s="29"/>
      <c r="FV129" s="29"/>
      <c r="FW129" s="29"/>
      <c r="FX129" s="29"/>
      <c r="FY129" s="29"/>
      <c r="FZ129" s="29"/>
      <c r="GA129" s="29"/>
      <c r="GB129" s="29"/>
      <c r="GC129" s="29"/>
      <c r="GD129" s="29"/>
      <c r="GE129" s="29"/>
      <c r="GF129" s="29"/>
      <c r="GG129" s="29"/>
      <c r="GH129" s="29"/>
      <c r="GI129" s="29"/>
      <c r="GJ129" s="29"/>
      <c r="GK129" s="29"/>
      <c r="GL129" s="29"/>
      <c r="GM129" s="29"/>
      <c r="GN129" s="32"/>
      <c r="GO129" s="29"/>
      <c r="GP129" s="29"/>
      <c r="GQ129" s="29"/>
      <c r="GR129" s="29"/>
      <c r="GS129" s="29"/>
      <c r="GT129" s="29"/>
      <c r="GU129" s="29"/>
      <c r="GV129" s="29"/>
      <c r="GW129" s="29"/>
      <c r="GX129" s="29"/>
      <c r="GY129" s="29"/>
      <c r="GZ129" s="29"/>
      <c r="HA129" s="29"/>
      <c r="HB129" s="29"/>
      <c r="HC129" s="29"/>
      <c r="HD129" s="29"/>
      <c r="HE129" s="29"/>
      <c r="HF129" s="29"/>
      <c r="HG129" s="29"/>
      <c r="HH129" s="29"/>
      <c r="HI129" s="29"/>
      <c r="HJ129" s="29"/>
      <c r="HK129" s="32"/>
      <c r="HL129" s="29"/>
      <c r="HM129" s="29"/>
      <c r="HN129" s="29"/>
      <c r="HO129" s="29"/>
      <c r="HP129" s="29"/>
      <c r="HQ129" s="29"/>
      <c r="HR129" s="29"/>
      <c r="HS129" s="29"/>
      <c r="HT129" s="29"/>
      <c r="HU129" s="29"/>
      <c r="HV129" s="29"/>
      <c r="HW129" s="29"/>
      <c r="HX129" s="29"/>
      <c r="HY129" s="29"/>
      <c r="HZ129" s="29"/>
      <c r="IA129" s="29"/>
      <c r="IB129" s="29"/>
      <c r="IC129" s="29"/>
      <c r="ID129" s="29"/>
      <c r="IE129" s="29"/>
      <c r="IF129" s="29"/>
      <c r="IG129" s="32"/>
      <c r="IH129" s="29"/>
      <c r="II129" s="29"/>
      <c r="IJ129" s="29"/>
      <c r="IK129" s="29"/>
      <c r="IL129" s="29"/>
      <c r="IM129" s="29"/>
      <c r="IN129" s="29"/>
      <c r="IO129" s="29"/>
      <c r="IP129" s="29"/>
      <c r="IQ129" s="29"/>
      <c r="IR129" s="29"/>
      <c r="IS129" s="29"/>
      <c r="IT129" s="29"/>
      <c r="IU129" s="29"/>
      <c r="IV129" s="29"/>
      <c r="IW129" s="29"/>
      <c r="IX129" s="29"/>
      <c r="IY129" s="29"/>
      <c r="IZ129" s="29"/>
      <c r="JA129" s="29"/>
      <c r="JB129" s="32"/>
      <c r="JC129" s="49"/>
      <c r="JD129" s="49"/>
      <c r="JE129" s="49"/>
      <c r="JF129" s="49"/>
      <c r="JG129" s="49"/>
      <c r="JH129" s="49"/>
      <c r="JI129" s="49"/>
      <c r="JJ129" s="49"/>
      <c r="JK129" s="49"/>
      <c r="JL129" s="49"/>
      <c r="JM129" s="49"/>
      <c r="JN129" s="49"/>
      <c r="JO129" s="49"/>
      <c r="JP129" s="49"/>
      <c r="JQ129" s="49"/>
      <c r="JR129" s="49"/>
      <c r="JS129" s="49"/>
      <c r="JT129" s="49"/>
      <c r="JU129" s="49"/>
      <c r="JV129" s="49"/>
      <c r="JW129" s="49"/>
      <c r="JX129" s="49"/>
      <c r="JY129" s="49"/>
      <c r="JZ129" s="49"/>
      <c r="KA129" s="49"/>
      <c r="KB129" s="49"/>
      <c r="KC129" s="49"/>
      <c r="KD129" s="49"/>
      <c r="KE129" s="49"/>
      <c r="KF129" s="49"/>
      <c r="KG129" s="49"/>
      <c r="KH129" s="49"/>
      <c r="KI129" s="49"/>
      <c r="KJ129" s="49"/>
      <c r="KK129" s="49"/>
      <c r="KL129" s="49"/>
      <c r="KM129" s="49"/>
      <c r="KN129" s="49"/>
      <c r="KO129" s="49"/>
      <c r="KP129" s="49"/>
      <c r="KQ129" s="49"/>
      <c r="KR129" s="49"/>
      <c r="KS129" s="49"/>
      <c r="KT129" s="49"/>
      <c r="KU129" s="49"/>
      <c r="KV129" s="49"/>
      <c r="KW129" s="49"/>
      <c r="KX129" s="49"/>
      <c r="KY129" s="49"/>
      <c r="KZ129" s="49"/>
      <c r="LA129" s="49"/>
      <c r="LB129" s="49"/>
      <c r="LC129" s="49"/>
      <c r="LD129" s="49"/>
      <c r="LE129" s="49"/>
      <c r="LF129" s="49"/>
      <c r="LG129" s="49"/>
      <c r="LH129" s="49"/>
      <c r="LI129" s="49"/>
      <c r="LJ129" s="49"/>
      <c r="LK129" s="49"/>
      <c r="LL129" s="49"/>
      <c r="LM129" s="49"/>
      <c r="LN129" s="49"/>
      <c r="LO129" s="49"/>
      <c r="LP129" s="49"/>
      <c r="LQ129" s="49"/>
      <c r="LR129" s="49"/>
      <c r="LS129" s="49"/>
      <c r="LT129" s="49"/>
      <c r="LU129" s="49"/>
      <c r="LV129" s="49"/>
      <c r="LW129" s="49"/>
      <c r="LX129" s="49"/>
      <c r="LY129" s="49"/>
      <c r="LZ129" s="49"/>
      <c r="MA129" s="49"/>
      <c r="MB129" s="49"/>
      <c r="MC129" s="49"/>
      <c r="MD129" s="49"/>
      <c r="ME129" s="49"/>
      <c r="MF129" s="49"/>
      <c r="MG129" s="49"/>
      <c r="MH129" s="49"/>
      <c r="MI129" s="49"/>
      <c r="MJ129" s="49"/>
      <c r="MK129" s="49"/>
      <c r="ML129" s="49"/>
      <c r="MM129" s="49"/>
      <c r="MN129" s="49"/>
      <c r="MO129" s="49"/>
      <c r="MP129" s="49"/>
      <c r="MQ129" s="49"/>
      <c r="MR129" s="49"/>
      <c r="MS129" s="49"/>
      <c r="MT129" s="49"/>
      <c r="MU129" s="49"/>
      <c r="MV129" s="49"/>
      <c r="MW129" s="49"/>
      <c r="MX129" s="49"/>
      <c r="MY129" s="49"/>
      <c r="MZ129" s="49"/>
      <c r="NA129" s="49"/>
      <c r="NB129" s="49"/>
      <c r="NC129" s="49"/>
      <c r="ND129" s="49"/>
      <c r="NE129" s="49"/>
      <c r="NF129" s="49"/>
      <c r="NG129" s="49"/>
      <c r="NH129" s="49"/>
      <c r="NI129" s="49"/>
    </row>
    <row r="130" spans="2:373" s="15" customFormat="1" hidden="1" outlineLevel="4" x14ac:dyDescent="0.15">
      <c r="E130" s="15" t="s">
        <v>45</v>
      </c>
      <c r="F130" s="15" t="s">
        <v>144</v>
      </c>
      <c r="G130" s="22">
        <f>NETWORKDAYS(H130,I130,Holidays!$C$3:$C$53)</f>
        <v>3</v>
      </c>
      <c r="H130" s="37">
        <v>41036.333333333336</v>
      </c>
      <c r="I130" s="37">
        <v>41038.708333333336</v>
      </c>
      <c r="J130" s="35">
        <v>0</v>
      </c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31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31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31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31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31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31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31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31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31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31"/>
      <c r="HL130" s="25"/>
      <c r="HM130" s="25"/>
      <c r="HN130" s="25"/>
      <c r="HO130" s="25"/>
      <c r="HP130" s="25"/>
      <c r="HQ130" s="25"/>
      <c r="HR130" s="25"/>
      <c r="HS130" s="25"/>
      <c r="HT130" s="25"/>
      <c r="HU130" s="25"/>
      <c r="HV130" s="25"/>
      <c r="HW130" s="25"/>
      <c r="HX130" s="25"/>
      <c r="HY130" s="25"/>
      <c r="HZ130" s="25"/>
      <c r="IA130" s="25"/>
      <c r="IB130" s="25"/>
      <c r="IC130" s="25"/>
      <c r="ID130" s="25"/>
      <c r="IE130" s="25"/>
      <c r="IF130" s="25"/>
      <c r="IG130" s="31"/>
      <c r="IH130" s="25"/>
      <c r="II130" s="25"/>
      <c r="IJ130" s="25"/>
      <c r="IK130" s="25"/>
      <c r="IL130" s="25"/>
      <c r="IM130" s="25"/>
      <c r="IN130" s="25"/>
      <c r="IO130" s="25"/>
      <c r="IP130" s="25"/>
      <c r="IQ130" s="25"/>
      <c r="IR130" s="25"/>
      <c r="IS130" s="25"/>
      <c r="IT130" s="25"/>
      <c r="IU130" s="25"/>
      <c r="IV130" s="25"/>
      <c r="IW130" s="25"/>
      <c r="IX130" s="25"/>
      <c r="IY130" s="25"/>
      <c r="IZ130" s="25"/>
      <c r="JA130" s="25"/>
      <c r="JB130" s="31"/>
      <c r="JC130" s="49"/>
      <c r="JD130" s="49"/>
      <c r="JE130" s="49"/>
      <c r="JF130" s="49"/>
      <c r="JG130" s="49"/>
      <c r="JH130" s="49"/>
      <c r="JI130" s="49"/>
      <c r="JJ130" s="49"/>
      <c r="JK130" s="49"/>
      <c r="JL130" s="49"/>
      <c r="JM130" s="49"/>
      <c r="JN130" s="49"/>
      <c r="JO130" s="49"/>
      <c r="JP130" s="49"/>
      <c r="JQ130" s="49"/>
      <c r="JR130" s="49"/>
      <c r="JS130" s="49"/>
      <c r="JT130" s="49"/>
      <c r="JU130" s="49"/>
      <c r="JV130" s="49"/>
      <c r="JW130" s="49"/>
      <c r="JX130" s="49"/>
      <c r="JY130" s="49"/>
      <c r="JZ130" s="49"/>
      <c r="KA130" s="49"/>
      <c r="KB130" s="49"/>
      <c r="KC130" s="49"/>
      <c r="KD130" s="49"/>
      <c r="KE130" s="49"/>
      <c r="KF130" s="49"/>
      <c r="KG130" s="49"/>
      <c r="KH130" s="49"/>
      <c r="KI130" s="49"/>
      <c r="KJ130" s="49"/>
      <c r="KK130" s="49"/>
      <c r="KL130" s="49"/>
      <c r="KM130" s="49"/>
      <c r="KN130" s="49"/>
      <c r="KO130" s="49"/>
      <c r="KP130" s="49"/>
      <c r="KQ130" s="49"/>
      <c r="KR130" s="49"/>
      <c r="KS130" s="49"/>
      <c r="KT130" s="49"/>
      <c r="KU130" s="49"/>
      <c r="KV130" s="49"/>
      <c r="KW130" s="49"/>
      <c r="KX130" s="49"/>
      <c r="KY130" s="49"/>
      <c r="KZ130" s="49"/>
      <c r="LA130" s="49"/>
      <c r="LB130" s="49"/>
      <c r="LC130" s="49"/>
      <c r="LD130" s="49"/>
      <c r="LE130" s="49"/>
      <c r="LF130" s="49"/>
      <c r="LG130" s="49"/>
      <c r="LH130" s="49"/>
      <c r="LI130" s="49"/>
      <c r="LJ130" s="49"/>
      <c r="LK130" s="49"/>
      <c r="LL130" s="49"/>
      <c r="LM130" s="49"/>
      <c r="LN130" s="49"/>
      <c r="LO130" s="49"/>
      <c r="LP130" s="49"/>
      <c r="LQ130" s="49"/>
      <c r="LR130" s="49"/>
      <c r="LS130" s="49"/>
      <c r="LT130" s="49"/>
      <c r="LU130" s="49"/>
      <c r="LV130" s="49"/>
      <c r="LW130" s="49"/>
      <c r="LX130" s="49"/>
      <c r="LY130" s="49"/>
      <c r="LZ130" s="49"/>
      <c r="MA130" s="49"/>
      <c r="MB130" s="49"/>
      <c r="MC130" s="49"/>
      <c r="MD130" s="49"/>
      <c r="ME130" s="49"/>
      <c r="MF130" s="49"/>
      <c r="MG130" s="49"/>
      <c r="MH130" s="49"/>
      <c r="MI130" s="49"/>
      <c r="MJ130" s="49"/>
      <c r="MK130" s="49"/>
      <c r="ML130" s="49"/>
      <c r="MM130" s="49"/>
      <c r="MN130" s="49"/>
      <c r="MO130" s="49"/>
      <c r="MP130" s="49"/>
      <c r="MQ130" s="49"/>
      <c r="MR130" s="49"/>
      <c r="MS130" s="49"/>
      <c r="MT130" s="49"/>
      <c r="MU130" s="49"/>
      <c r="MV130" s="49"/>
      <c r="MW130" s="49"/>
      <c r="MX130" s="49"/>
      <c r="MY130" s="49"/>
      <c r="MZ130" s="49"/>
      <c r="NA130" s="49"/>
      <c r="NB130" s="49"/>
      <c r="NC130" s="49"/>
      <c r="ND130" s="49"/>
      <c r="NE130" s="49"/>
      <c r="NF130" s="49"/>
      <c r="NG130" s="49"/>
      <c r="NH130" s="49"/>
      <c r="NI130" s="49"/>
    </row>
    <row r="131" spans="2:373" ht="3.75" hidden="1" customHeight="1" outlineLevel="4" x14ac:dyDescent="0.15">
      <c r="B131"/>
      <c r="K131" s="29"/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32"/>
      <c r="X131" s="29"/>
      <c r="Y131" s="29"/>
      <c r="Z131" s="29"/>
      <c r="AA131" s="29"/>
      <c r="AB131" s="29"/>
      <c r="AC131" s="29"/>
      <c r="AD131" s="29"/>
      <c r="AE131" s="29"/>
      <c r="AF131" s="29"/>
      <c r="AG131" s="29"/>
      <c r="AH131" s="29"/>
      <c r="AI131" s="29"/>
      <c r="AJ131" s="29"/>
      <c r="AK131" s="29"/>
      <c r="AL131" s="29"/>
      <c r="AM131" s="29"/>
      <c r="AN131" s="29"/>
      <c r="AO131" s="29"/>
      <c r="AP131" s="29"/>
      <c r="AQ131" s="29"/>
      <c r="AR131" s="32"/>
      <c r="AS131" s="29"/>
      <c r="AT131" s="29"/>
      <c r="AU131" s="29"/>
      <c r="AV131" s="29"/>
      <c r="AW131" s="29"/>
      <c r="AX131" s="29"/>
      <c r="AY131" s="29"/>
      <c r="AZ131" s="29"/>
      <c r="BA131" s="29"/>
      <c r="BB131" s="29"/>
      <c r="BC131" s="29"/>
      <c r="BD131" s="29"/>
      <c r="BE131" s="29"/>
      <c r="BF131" s="29"/>
      <c r="BG131" s="29"/>
      <c r="BH131" s="29"/>
      <c r="BI131" s="29"/>
      <c r="BJ131" s="29"/>
      <c r="BK131" s="29"/>
      <c r="BL131" s="29"/>
      <c r="BM131" s="29"/>
      <c r="BN131" s="32"/>
      <c r="BO131" s="29"/>
      <c r="BP131" s="29"/>
      <c r="BQ131" s="29"/>
      <c r="BR131" s="29"/>
      <c r="BS131" s="29"/>
      <c r="BT131" s="29"/>
      <c r="BU131" s="29"/>
      <c r="BV131" s="29"/>
      <c r="BW131" s="29"/>
      <c r="BX131" s="29"/>
      <c r="BY131" s="29"/>
      <c r="BZ131" s="29"/>
      <c r="CA131" s="29"/>
      <c r="CB131" s="29"/>
      <c r="CC131" s="29"/>
      <c r="CD131" s="29"/>
      <c r="CE131" s="29"/>
      <c r="CF131" s="29"/>
      <c r="CG131" s="29"/>
      <c r="CH131" s="29"/>
      <c r="CI131" s="32"/>
      <c r="CJ131" s="29"/>
      <c r="CK131" s="29"/>
      <c r="CL131" s="29"/>
      <c r="CM131" s="29"/>
      <c r="CN131" s="29"/>
      <c r="CO131" s="29"/>
      <c r="CP131" s="29"/>
      <c r="CQ131" s="29"/>
      <c r="CR131" s="29"/>
      <c r="CS131" s="29"/>
      <c r="CT131" s="29"/>
      <c r="CU131" s="29"/>
      <c r="CV131" s="29"/>
      <c r="CW131" s="29"/>
      <c r="CX131" s="29"/>
      <c r="CY131" s="29"/>
      <c r="CZ131" s="29"/>
      <c r="DA131" s="29"/>
      <c r="DB131" s="29"/>
      <c r="DC131" s="29"/>
      <c r="DD131" s="29"/>
      <c r="DE131" s="29"/>
      <c r="DF131" s="32"/>
      <c r="DG131" s="29"/>
      <c r="DH131" s="29"/>
      <c r="DI131" s="29"/>
      <c r="DJ131" s="29"/>
      <c r="DK131" s="29"/>
      <c r="DL131" s="29"/>
      <c r="DM131" s="29"/>
      <c r="DN131" s="29"/>
      <c r="DO131" s="29"/>
      <c r="DP131" s="29"/>
      <c r="DQ131" s="29"/>
      <c r="DR131" s="29"/>
      <c r="DS131" s="29"/>
      <c r="DT131" s="29"/>
      <c r="DU131" s="29"/>
      <c r="DV131" s="29"/>
      <c r="DW131" s="29"/>
      <c r="DX131" s="29"/>
      <c r="DY131" s="29"/>
      <c r="DZ131" s="29"/>
      <c r="EA131" s="32"/>
      <c r="EB131" s="29"/>
      <c r="EC131" s="29"/>
      <c r="ED131" s="29"/>
      <c r="EE131" s="29"/>
      <c r="EF131" s="29"/>
      <c r="EG131" s="29"/>
      <c r="EH131" s="29"/>
      <c r="EI131" s="29"/>
      <c r="EJ131" s="29"/>
      <c r="EK131" s="29"/>
      <c r="EL131" s="29"/>
      <c r="EM131" s="29"/>
      <c r="EN131" s="29"/>
      <c r="EO131" s="29"/>
      <c r="EP131" s="29"/>
      <c r="EQ131" s="29"/>
      <c r="ER131" s="29"/>
      <c r="ES131" s="29"/>
      <c r="ET131" s="29"/>
      <c r="EU131" s="29"/>
      <c r="EV131" s="29"/>
      <c r="EW131" s="29"/>
      <c r="EX131" s="29"/>
      <c r="EY131" s="29"/>
      <c r="EZ131" s="32"/>
      <c r="FA131" s="29"/>
      <c r="FB131" s="29"/>
      <c r="FC131" s="29"/>
      <c r="FD131" s="29"/>
      <c r="FE131" s="29"/>
      <c r="FF131" s="29"/>
      <c r="FG131" s="29"/>
      <c r="FH131" s="29"/>
      <c r="FI131" s="29"/>
      <c r="FJ131" s="29"/>
      <c r="FK131" s="29"/>
      <c r="FL131" s="29"/>
      <c r="FM131" s="29"/>
      <c r="FN131" s="29"/>
      <c r="FO131" s="29"/>
      <c r="FP131" s="29"/>
      <c r="FQ131" s="29"/>
      <c r="FR131" s="29"/>
      <c r="FS131" s="29"/>
      <c r="FT131" s="32"/>
      <c r="FU131" s="29"/>
      <c r="FV131" s="29"/>
      <c r="FW131" s="29"/>
      <c r="FX131" s="29"/>
      <c r="FY131" s="29"/>
      <c r="FZ131" s="29"/>
      <c r="GA131" s="29"/>
      <c r="GB131" s="29"/>
      <c r="GC131" s="29"/>
      <c r="GD131" s="29"/>
      <c r="GE131" s="29"/>
      <c r="GF131" s="29"/>
      <c r="GG131" s="29"/>
      <c r="GH131" s="29"/>
      <c r="GI131" s="29"/>
      <c r="GJ131" s="29"/>
      <c r="GK131" s="29"/>
      <c r="GL131" s="29"/>
      <c r="GM131" s="29"/>
      <c r="GN131" s="32"/>
      <c r="GO131" s="29"/>
      <c r="GP131" s="29"/>
      <c r="GQ131" s="29"/>
      <c r="GR131" s="29"/>
      <c r="GS131" s="29"/>
      <c r="GT131" s="29"/>
      <c r="GU131" s="29"/>
      <c r="GV131" s="29"/>
      <c r="GW131" s="29"/>
      <c r="GX131" s="29"/>
      <c r="GY131" s="29"/>
      <c r="GZ131" s="29"/>
      <c r="HA131" s="29"/>
      <c r="HB131" s="29"/>
      <c r="HC131" s="29"/>
      <c r="HD131" s="29"/>
      <c r="HE131" s="29"/>
      <c r="HF131" s="29"/>
      <c r="HG131" s="29"/>
      <c r="HH131" s="29"/>
      <c r="HI131" s="29"/>
      <c r="HJ131" s="29"/>
      <c r="HK131" s="32"/>
      <c r="HL131" s="29"/>
      <c r="HM131" s="29"/>
      <c r="HN131" s="29"/>
      <c r="HO131" s="29"/>
      <c r="HP131" s="29"/>
      <c r="HQ131" s="29"/>
      <c r="HR131" s="29"/>
      <c r="HS131" s="29"/>
      <c r="HT131" s="29"/>
      <c r="HU131" s="29"/>
      <c r="HV131" s="29"/>
      <c r="HW131" s="29"/>
      <c r="HX131" s="29"/>
      <c r="HY131" s="29"/>
      <c r="HZ131" s="29"/>
      <c r="IA131" s="29"/>
      <c r="IB131" s="29"/>
      <c r="IC131" s="29"/>
      <c r="ID131" s="29"/>
      <c r="IE131" s="29"/>
      <c r="IF131" s="29"/>
      <c r="IG131" s="32"/>
      <c r="IH131" s="29"/>
      <c r="II131" s="29"/>
      <c r="IJ131" s="29"/>
      <c r="IK131" s="29"/>
      <c r="IL131" s="29"/>
      <c r="IM131" s="29"/>
      <c r="IN131" s="29"/>
      <c r="IO131" s="29"/>
      <c r="IP131" s="29"/>
      <c r="IQ131" s="29"/>
      <c r="IR131" s="29"/>
      <c r="IS131" s="29"/>
      <c r="IT131" s="29"/>
      <c r="IU131" s="29"/>
      <c r="IV131" s="29"/>
      <c r="IW131" s="29"/>
      <c r="IX131" s="29"/>
      <c r="IY131" s="29"/>
      <c r="IZ131" s="29"/>
      <c r="JA131" s="29"/>
      <c r="JB131" s="32"/>
      <c r="JC131" s="49"/>
      <c r="JD131" s="49"/>
      <c r="JE131" s="49"/>
      <c r="JF131" s="49"/>
      <c r="JG131" s="49"/>
      <c r="JH131" s="49"/>
      <c r="JI131" s="49"/>
      <c r="JJ131" s="49"/>
      <c r="JK131" s="49"/>
      <c r="JL131" s="49"/>
      <c r="JM131" s="49"/>
      <c r="JN131" s="49"/>
      <c r="JO131" s="49"/>
      <c r="JP131" s="49"/>
      <c r="JQ131" s="49"/>
      <c r="JR131" s="49"/>
      <c r="JS131" s="49"/>
      <c r="JT131" s="49"/>
      <c r="JU131" s="49"/>
      <c r="JV131" s="49"/>
      <c r="JW131" s="49"/>
      <c r="JX131" s="49"/>
      <c r="JY131" s="49"/>
      <c r="JZ131" s="49"/>
      <c r="KA131" s="49"/>
      <c r="KB131" s="49"/>
      <c r="KC131" s="49"/>
      <c r="KD131" s="49"/>
      <c r="KE131" s="49"/>
      <c r="KF131" s="49"/>
      <c r="KG131" s="49"/>
      <c r="KH131" s="49"/>
      <c r="KI131" s="49"/>
      <c r="KJ131" s="49"/>
      <c r="KK131" s="49"/>
      <c r="KL131" s="49"/>
      <c r="KM131" s="49"/>
      <c r="KN131" s="49"/>
      <c r="KO131" s="49"/>
      <c r="KP131" s="49"/>
      <c r="KQ131" s="49"/>
      <c r="KR131" s="49"/>
      <c r="KS131" s="49"/>
      <c r="KT131" s="49"/>
      <c r="KU131" s="49"/>
      <c r="KV131" s="49"/>
      <c r="KW131" s="49"/>
      <c r="KX131" s="49"/>
      <c r="KY131" s="49"/>
      <c r="KZ131" s="49"/>
      <c r="LA131" s="49"/>
      <c r="LB131" s="49"/>
      <c r="LC131" s="49"/>
      <c r="LD131" s="49"/>
      <c r="LE131" s="49"/>
      <c r="LF131" s="49"/>
      <c r="LG131" s="49"/>
      <c r="LH131" s="49"/>
      <c r="LI131" s="49"/>
      <c r="LJ131" s="49"/>
      <c r="LK131" s="49"/>
      <c r="LL131" s="49"/>
      <c r="LM131" s="49"/>
      <c r="LN131" s="49"/>
      <c r="LO131" s="49"/>
      <c r="LP131" s="49"/>
      <c r="LQ131" s="49"/>
      <c r="LR131" s="49"/>
      <c r="LS131" s="49"/>
      <c r="LT131" s="49"/>
      <c r="LU131" s="49"/>
      <c r="LV131" s="49"/>
      <c r="LW131" s="49"/>
      <c r="LX131" s="49"/>
      <c r="LY131" s="49"/>
      <c r="LZ131" s="49"/>
      <c r="MA131" s="49"/>
      <c r="MB131" s="49"/>
      <c r="MC131" s="49"/>
      <c r="MD131" s="49"/>
      <c r="ME131" s="49"/>
      <c r="MF131" s="49"/>
      <c r="MG131" s="49"/>
      <c r="MH131" s="49"/>
      <c r="MI131" s="49"/>
      <c r="MJ131" s="49"/>
      <c r="MK131" s="49"/>
      <c r="ML131" s="49"/>
      <c r="MM131" s="49"/>
      <c r="MN131" s="49"/>
      <c r="MO131" s="49"/>
      <c r="MP131" s="49"/>
      <c r="MQ131" s="49"/>
      <c r="MR131" s="49"/>
      <c r="MS131" s="49"/>
      <c r="MT131" s="49"/>
      <c r="MU131" s="49"/>
      <c r="MV131" s="49"/>
      <c r="MW131" s="49"/>
      <c r="MX131" s="49"/>
      <c r="MY131" s="49"/>
      <c r="MZ131" s="49"/>
      <c r="NA131" s="49"/>
      <c r="NB131" s="49"/>
      <c r="NC131" s="49"/>
      <c r="ND131" s="49"/>
      <c r="NE131" s="49"/>
      <c r="NF131" s="49"/>
      <c r="NG131" s="49"/>
      <c r="NH131" s="49"/>
      <c r="NI131" s="49"/>
    </row>
    <row r="132" spans="2:373" s="15" customFormat="1" hidden="1" outlineLevel="4" x14ac:dyDescent="0.15">
      <c r="E132" s="15" t="s">
        <v>46</v>
      </c>
      <c r="F132" s="15" t="s">
        <v>144</v>
      </c>
      <c r="G132" s="22">
        <f>NETWORKDAYS(H132,I132,Holidays!$C$3:$C$53)</f>
        <v>2</v>
      </c>
      <c r="H132" s="37">
        <v>41039.333333333336</v>
      </c>
      <c r="I132" s="37">
        <v>41040.708333333336</v>
      </c>
      <c r="J132" s="35">
        <v>0</v>
      </c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31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31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31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31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31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31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31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31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31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31"/>
      <c r="HL132" s="25"/>
      <c r="HM132" s="25"/>
      <c r="HN132" s="25"/>
      <c r="HO132" s="25"/>
      <c r="HP132" s="25"/>
      <c r="HQ132" s="25"/>
      <c r="HR132" s="25"/>
      <c r="HS132" s="25"/>
      <c r="HT132" s="25"/>
      <c r="HU132" s="25"/>
      <c r="HV132" s="25"/>
      <c r="HW132" s="25"/>
      <c r="HX132" s="25"/>
      <c r="HY132" s="25"/>
      <c r="HZ132" s="25"/>
      <c r="IA132" s="25"/>
      <c r="IB132" s="25"/>
      <c r="IC132" s="25"/>
      <c r="ID132" s="25"/>
      <c r="IE132" s="25"/>
      <c r="IF132" s="25"/>
      <c r="IG132" s="31"/>
      <c r="IH132" s="25"/>
      <c r="II132" s="25"/>
      <c r="IJ132" s="25"/>
      <c r="IK132" s="25"/>
      <c r="IL132" s="25"/>
      <c r="IM132" s="25"/>
      <c r="IN132" s="25"/>
      <c r="IO132" s="25"/>
      <c r="IP132" s="25"/>
      <c r="IQ132" s="25"/>
      <c r="IR132" s="25"/>
      <c r="IS132" s="25"/>
      <c r="IT132" s="25"/>
      <c r="IU132" s="25"/>
      <c r="IV132" s="25"/>
      <c r="IW132" s="25"/>
      <c r="IX132" s="25"/>
      <c r="IY132" s="25"/>
      <c r="IZ132" s="25"/>
      <c r="JA132" s="25"/>
      <c r="JB132" s="31"/>
      <c r="JC132" s="49"/>
      <c r="JD132" s="49"/>
      <c r="JE132" s="49"/>
      <c r="JF132" s="49"/>
      <c r="JG132" s="49"/>
      <c r="JH132" s="49"/>
      <c r="JI132" s="49"/>
      <c r="JJ132" s="49"/>
      <c r="JK132" s="49"/>
      <c r="JL132" s="49"/>
      <c r="JM132" s="49"/>
      <c r="JN132" s="49"/>
      <c r="JO132" s="49"/>
      <c r="JP132" s="49"/>
      <c r="JQ132" s="49"/>
      <c r="JR132" s="49"/>
      <c r="JS132" s="49"/>
      <c r="JT132" s="49"/>
      <c r="JU132" s="49"/>
      <c r="JV132" s="49"/>
      <c r="JW132" s="49"/>
      <c r="JX132" s="49"/>
      <c r="JY132" s="49"/>
      <c r="JZ132" s="49"/>
      <c r="KA132" s="49"/>
      <c r="KB132" s="49"/>
      <c r="KC132" s="49"/>
      <c r="KD132" s="49"/>
      <c r="KE132" s="49"/>
      <c r="KF132" s="49"/>
      <c r="KG132" s="49"/>
      <c r="KH132" s="49"/>
      <c r="KI132" s="49"/>
      <c r="KJ132" s="49"/>
      <c r="KK132" s="49"/>
      <c r="KL132" s="49"/>
      <c r="KM132" s="49"/>
      <c r="KN132" s="49"/>
      <c r="KO132" s="49"/>
      <c r="KP132" s="49"/>
      <c r="KQ132" s="49"/>
      <c r="KR132" s="49"/>
      <c r="KS132" s="49"/>
      <c r="KT132" s="49"/>
      <c r="KU132" s="49"/>
      <c r="KV132" s="49"/>
      <c r="KW132" s="49"/>
      <c r="KX132" s="49"/>
      <c r="KY132" s="49"/>
      <c r="KZ132" s="49"/>
      <c r="LA132" s="49"/>
      <c r="LB132" s="49"/>
      <c r="LC132" s="49"/>
      <c r="LD132" s="49"/>
      <c r="LE132" s="49"/>
      <c r="LF132" s="49"/>
      <c r="LG132" s="49"/>
      <c r="LH132" s="49"/>
      <c r="LI132" s="49"/>
      <c r="LJ132" s="49"/>
      <c r="LK132" s="49"/>
      <c r="LL132" s="49"/>
      <c r="LM132" s="49"/>
      <c r="LN132" s="49"/>
      <c r="LO132" s="49"/>
      <c r="LP132" s="49"/>
      <c r="LQ132" s="49"/>
      <c r="LR132" s="49"/>
      <c r="LS132" s="49"/>
      <c r="LT132" s="49"/>
      <c r="LU132" s="49"/>
      <c r="LV132" s="49"/>
      <c r="LW132" s="49"/>
      <c r="LX132" s="49"/>
      <c r="LY132" s="49"/>
      <c r="LZ132" s="49"/>
      <c r="MA132" s="49"/>
      <c r="MB132" s="49"/>
      <c r="MC132" s="49"/>
      <c r="MD132" s="49"/>
      <c r="ME132" s="49"/>
      <c r="MF132" s="49"/>
      <c r="MG132" s="49"/>
      <c r="MH132" s="49"/>
      <c r="MI132" s="49"/>
      <c r="MJ132" s="49"/>
      <c r="MK132" s="49"/>
      <c r="ML132" s="49"/>
      <c r="MM132" s="49"/>
      <c r="MN132" s="49"/>
      <c r="MO132" s="49"/>
      <c r="MP132" s="49"/>
      <c r="MQ132" s="49"/>
      <c r="MR132" s="49"/>
      <c r="MS132" s="49"/>
      <c r="MT132" s="49"/>
      <c r="MU132" s="49"/>
      <c r="MV132" s="49"/>
      <c r="MW132" s="49"/>
      <c r="MX132" s="49"/>
      <c r="MY132" s="49"/>
      <c r="MZ132" s="49"/>
      <c r="NA132" s="49"/>
      <c r="NB132" s="49"/>
      <c r="NC132" s="49"/>
      <c r="ND132" s="49"/>
      <c r="NE132" s="49"/>
      <c r="NF132" s="49"/>
      <c r="NG132" s="49"/>
      <c r="NH132" s="49"/>
      <c r="NI132" s="49"/>
    </row>
    <row r="133" spans="2:373" ht="3.75" hidden="1" customHeight="1" outlineLevel="4" x14ac:dyDescent="0.15">
      <c r="B133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32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32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32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32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32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32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32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32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32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32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  <c r="IB133" s="29"/>
      <c r="IC133" s="29"/>
      <c r="ID133" s="29"/>
      <c r="IE133" s="29"/>
      <c r="IF133" s="29"/>
      <c r="IG133" s="32"/>
      <c r="IH133" s="29"/>
      <c r="II133" s="29"/>
      <c r="IJ133" s="29"/>
      <c r="IK133" s="29"/>
      <c r="IL133" s="29"/>
      <c r="IM133" s="29"/>
      <c r="IN133" s="29"/>
      <c r="IO133" s="29"/>
      <c r="IP133" s="29"/>
      <c r="IQ133" s="29"/>
      <c r="IR133" s="29"/>
      <c r="IS133" s="29"/>
      <c r="IT133" s="29"/>
      <c r="IU133" s="29"/>
      <c r="IV133" s="29"/>
      <c r="IW133" s="29"/>
      <c r="IX133" s="29"/>
      <c r="IY133" s="29"/>
      <c r="IZ133" s="29"/>
      <c r="JA133" s="29"/>
      <c r="JB133" s="32"/>
      <c r="JC133" s="49"/>
      <c r="JD133" s="49"/>
      <c r="JE133" s="49"/>
      <c r="JF133" s="49"/>
      <c r="JG133" s="49"/>
      <c r="JH133" s="49"/>
      <c r="JI133" s="49"/>
      <c r="JJ133" s="49"/>
      <c r="JK133" s="49"/>
      <c r="JL133" s="49"/>
      <c r="JM133" s="49"/>
      <c r="JN133" s="49"/>
      <c r="JO133" s="49"/>
      <c r="JP133" s="49"/>
      <c r="JQ133" s="49"/>
      <c r="JR133" s="49"/>
      <c r="JS133" s="49"/>
      <c r="JT133" s="49"/>
      <c r="JU133" s="49"/>
      <c r="JV133" s="49"/>
      <c r="JW133" s="49"/>
      <c r="JX133" s="49"/>
      <c r="JY133" s="49"/>
      <c r="JZ133" s="49"/>
      <c r="KA133" s="49"/>
      <c r="KB133" s="49"/>
      <c r="KC133" s="49"/>
      <c r="KD133" s="49"/>
      <c r="KE133" s="49"/>
      <c r="KF133" s="49"/>
      <c r="KG133" s="49"/>
      <c r="KH133" s="49"/>
      <c r="KI133" s="49"/>
      <c r="KJ133" s="49"/>
      <c r="KK133" s="49"/>
      <c r="KL133" s="49"/>
      <c r="KM133" s="49"/>
      <c r="KN133" s="49"/>
      <c r="KO133" s="49"/>
      <c r="KP133" s="49"/>
      <c r="KQ133" s="49"/>
      <c r="KR133" s="49"/>
      <c r="KS133" s="49"/>
      <c r="KT133" s="49"/>
      <c r="KU133" s="49"/>
      <c r="KV133" s="49"/>
      <c r="KW133" s="49"/>
      <c r="KX133" s="49"/>
      <c r="KY133" s="49"/>
      <c r="KZ133" s="49"/>
      <c r="LA133" s="49"/>
      <c r="LB133" s="49"/>
      <c r="LC133" s="49"/>
      <c r="LD133" s="49"/>
      <c r="LE133" s="49"/>
      <c r="LF133" s="49"/>
      <c r="LG133" s="49"/>
      <c r="LH133" s="49"/>
      <c r="LI133" s="49"/>
      <c r="LJ133" s="49"/>
      <c r="LK133" s="49"/>
      <c r="LL133" s="49"/>
      <c r="LM133" s="49"/>
      <c r="LN133" s="49"/>
      <c r="LO133" s="49"/>
      <c r="LP133" s="49"/>
      <c r="LQ133" s="49"/>
      <c r="LR133" s="49"/>
      <c r="LS133" s="49"/>
      <c r="LT133" s="49"/>
      <c r="LU133" s="49"/>
      <c r="LV133" s="49"/>
      <c r="LW133" s="49"/>
      <c r="LX133" s="49"/>
      <c r="LY133" s="49"/>
      <c r="LZ133" s="49"/>
      <c r="MA133" s="49"/>
      <c r="MB133" s="49"/>
      <c r="MC133" s="49"/>
      <c r="MD133" s="49"/>
      <c r="ME133" s="49"/>
      <c r="MF133" s="49"/>
      <c r="MG133" s="49"/>
      <c r="MH133" s="49"/>
      <c r="MI133" s="49"/>
      <c r="MJ133" s="49"/>
      <c r="MK133" s="49"/>
      <c r="ML133" s="49"/>
      <c r="MM133" s="49"/>
      <c r="MN133" s="49"/>
      <c r="MO133" s="49"/>
      <c r="MP133" s="49"/>
      <c r="MQ133" s="49"/>
      <c r="MR133" s="49"/>
      <c r="MS133" s="49"/>
      <c r="MT133" s="49"/>
      <c r="MU133" s="49"/>
      <c r="MV133" s="49"/>
      <c r="MW133" s="49"/>
      <c r="MX133" s="49"/>
      <c r="MY133" s="49"/>
      <c r="MZ133" s="49"/>
      <c r="NA133" s="49"/>
      <c r="NB133" s="49"/>
      <c r="NC133" s="49"/>
      <c r="ND133" s="49"/>
      <c r="NE133" s="49"/>
      <c r="NF133" s="49"/>
      <c r="NG133" s="49"/>
      <c r="NH133" s="49"/>
      <c r="NI133" s="49"/>
    </row>
    <row r="134" spans="2:373" s="15" customFormat="1" hidden="1" outlineLevel="4" x14ac:dyDescent="0.15">
      <c r="B134" s="16"/>
      <c r="E134" s="15" t="s">
        <v>47</v>
      </c>
      <c r="F134" s="15" t="s">
        <v>144</v>
      </c>
      <c r="G134" s="22">
        <f>NETWORKDAYS(H134,I134,Holidays!$C$3:$C$53)</f>
        <v>2</v>
      </c>
      <c r="H134" s="37">
        <v>41043.333333333336</v>
      </c>
      <c r="I134" s="37">
        <v>41044.708333333336</v>
      </c>
      <c r="J134" s="35">
        <v>0</v>
      </c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31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31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31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31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31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31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31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31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31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31"/>
      <c r="HL134" s="25"/>
      <c r="HM134" s="25"/>
      <c r="HN134" s="25"/>
      <c r="HO134" s="25"/>
      <c r="HP134" s="25"/>
      <c r="HQ134" s="25"/>
      <c r="HR134" s="25"/>
      <c r="HS134" s="25"/>
      <c r="HT134" s="25"/>
      <c r="HU134" s="25"/>
      <c r="HV134" s="25"/>
      <c r="HW134" s="25"/>
      <c r="HX134" s="25"/>
      <c r="HY134" s="25"/>
      <c r="HZ134" s="25"/>
      <c r="IA134" s="25"/>
      <c r="IB134" s="25"/>
      <c r="IC134" s="25"/>
      <c r="ID134" s="25"/>
      <c r="IE134" s="25"/>
      <c r="IF134" s="25"/>
      <c r="IG134" s="31"/>
      <c r="IH134" s="25"/>
      <c r="II134" s="25"/>
      <c r="IJ134" s="25"/>
      <c r="IK134" s="25"/>
      <c r="IL134" s="25"/>
      <c r="IM134" s="25"/>
      <c r="IN134" s="25"/>
      <c r="IO134" s="25"/>
      <c r="IP134" s="25"/>
      <c r="IQ134" s="25"/>
      <c r="IR134" s="25"/>
      <c r="IS134" s="25"/>
      <c r="IT134" s="25"/>
      <c r="IU134" s="25"/>
      <c r="IV134" s="25"/>
      <c r="IW134" s="25"/>
      <c r="IX134" s="25"/>
      <c r="IY134" s="25"/>
      <c r="IZ134" s="25"/>
      <c r="JA134" s="25"/>
      <c r="JB134" s="31"/>
      <c r="JC134" s="49"/>
      <c r="JD134" s="49"/>
      <c r="JE134" s="49"/>
      <c r="JF134" s="49"/>
      <c r="JG134" s="49"/>
      <c r="JH134" s="49"/>
      <c r="JI134" s="49"/>
      <c r="JJ134" s="49"/>
      <c r="JK134" s="49"/>
      <c r="JL134" s="49"/>
      <c r="JM134" s="49"/>
      <c r="JN134" s="49"/>
      <c r="JO134" s="49"/>
      <c r="JP134" s="49"/>
      <c r="JQ134" s="49"/>
      <c r="JR134" s="49"/>
      <c r="JS134" s="49"/>
      <c r="JT134" s="49"/>
      <c r="JU134" s="49"/>
      <c r="JV134" s="49"/>
      <c r="JW134" s="49"/>
      <c r="JX134" s="49"/>
      <c r="JY134" s="49"/>
      <c r="JZ134" s="49"/>
      <c r="KA134" s="49"/>
      <c r="KB134" s="49"/>
      <c r="KC134" s="49"/>
      <c r="KD134" s="49"/>
      <c r="KE134" s="49"/>
      <c r="KF134" s="49"/>
      <c r="KG134" s="49"/>
      <c r="KH134" s="49"/>
      <c r="KI134" s="49"/>
      <c r="KJ134" s="49"/>
      <c r="KK134" s="49"/>
      <c r="KL134" s="49"/>
      <c r="KM134" s="49"/>
      <c r="KN134" s="49"/>
      <c r="KO134" s="49"/>
      <c r="KP134" s="49"/>
      <c r="KQ134" s="49"/>
      <c r="KR134" s="49"/>
      <c r="KS134" s="49"/>
      <c r="KT134" s="49"/>
      <c r="KU134" s="49"/>
      <c r="KV134" s="49"/>
      <c r="KW134" s="49"/>
      <c r="KX134" s="49"/>
      <c r="KY134" s="49"/>
      <c r="KZ134" s="49"/>
      <c r="LA134" s="49"/>
      <c r="LB134" s="49"/>
      <c r="LC134" s="49"/>
      <c r="LD134" s="49"/>
      <c r="LE134" s="49"/>
      <c r="LF134" s="49"/>
      <c r="LG134" s="49"/>
      <c r="LH134" s="49"/>
      <c r="LI134" s="49"/>
      <c r="LJ134" s="49"/>
      <c r="LK134" s="49"/>
      <c r="LL134" s="49"/>
      <c r="LM134" s="49"/>
      <c r="LN134" s="49"/>
      <c r="LO134" s="49"/>
      <c r="LP134" s="49"/>
      <c r="LQ134" s="49"/>
      <c r="LR134" s="49"/>
      <c r="LS134" s="49"/>
      <c r="LT134" s="49"/>
      <c r="LU134" s="49"/>
      <c r="LV134" s="49"/>
      <c r="LW134" s="49"/>
      <c r="LX134" s="49"/>
      <c r="LY134" s="49"/>
      <c r="LZ134" s="49"/>
      <c r="MA134" s="49"/>
      <c r="MB134" s="49"/>
      <c r="MC134" s="49"/>
      <c r="MD134" s="49"/>
      <c r="ME134" s="49"/>
      <c r="MF134" s="49"/>
      <c r="MG134" s="49"/>
      <c r="MH134" s="49"/>
      <c r="MI134" s="49"/>
      <c r="MJ134" s="49"/>
      <c r="MK134" s="49"/>
      <c r="ML134" s="49"/>
      <c r="MM134" s="49"/>
      <c r="MN134" s="49"/>
      <c r="MO134" s="49"/>
      <c r="MP134" s="49"/>
      <c r="MQ134" s="49"/>
      <c r="MR134" s="49"/>
      <c r="MS134" s="49"/>
      <c r="MT134" s="49"/>
      <c r="MU134" s="49"/>
      <c r="MV134" s="49"/>
      <c r="MW134" s="49"/>
      <c r="MX134" s="49"/>
      <c r="MY134" s="49"/>
      <c r="MZ134" s="49"/>
      <c r="NA134" s="49"/>
      <c r="NB134" s="49"/>
      <c r="NC134" s="49"/>
      <c r="ND134" s="49"/>
      <c r="NE134" s="49"/>
      <c r="NF134" s="49"/>
      <c r="NG134" s="49"/>
      <c r="NH134" s="49"/>
      <c r="NI134" s="49"/>
    </row>
    <row r="135" spans="2:373" ht="3.75" hidden="1" customHeight="1" outlineLevel="4" x14ac:dyDescent="0.15"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32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32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32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32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32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32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32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32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32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32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  <c r="IB135" s="29"/>
      <c r="IC135" s="29"/>
      <c r="ID135" s="29"/>
      <c r="IE135" s="29"/>
      <c r="IF135" s="29"/>
      <c r="IG135" s="32"/>
      <c r="IH135" s="29"/>
      <c r="II135" s="29"/>
      <c r="IJ135" s="29"/>
      <c r="IK135" s="29"/>
      <c r="IL135" s="29"/>
      <c r="IM135" s="29"/>
      <c r="IN135" s="29"/>
      <c r="IO135" s="29"/>
      <c r="IP135" s="29"/>
      <c r="IQ135" s="29"/>
      <c r="IR135" s="29"/>
      <c r="IS135" s="29"/>
      <c r="IT135" s="29"/>
      <c r="IU135" s="29"/>
      <c r="IV135" s="29"/>
      <c r="IW135" s="29"/>
      <c r="IX135" s="29"/>
      <c r="IY135" s="29"/>
      <c r="IZ135" s="29"/>
      <c r="JA135" s="29"/>
      <c r="JB135" s="32"/>
      <c r="JC135" s="49"/>
      <c r="JD135" s="49"/>
      <c r="JE135" s="49"/>
      <c r="JF135" s="49"/>
      <c r="JG135" s="49"/>
      <c r="JH135" s="49"/>
      <c r="JI135" s="49"/>
      <c r="JJ135" s="49"/>
      <c r="JK135" s="49"/>
      <c r="JL135" s="49"/>
      <c r="JM135" s="49"/>
      <c r="JN135" s="49"/>
      <c r="JO135" s="49"/>
      <c r="JP135" s="49"/>
      <c r="JQ135" s="49"/>
      <c r="JR135" s="49"/>
      <c r="JS135" s="49"/>
      <c r="JT135" s="49"/>
      <c r="JU135" s="49"/>
      <c r="JV135" s="49"/>
      <c r="JW135" s="49"/>
      <c r="JX135" s="49"/>
      <c r="JY135" s="49"/>
      <c r="JZ135" s="49"/>
      <c r="KA135" s="49"/>
      <c r="KB135" s="49"/>
      <c r="KC135" s="49"/>
      <c r="KD135" s="49"/>
      <c r="KE135" s="49"/>
      <c r="KF135" s="49"/>
      <c r="KG135" s="49"/>
      <c r="KH135" s="49"/>
      <c r="KI135" s="49"/>
      <c r="KJ135" s="49"/>
      <c r="KK135" s="49"/>
      <c r="KL135" s="49"/>
      <c r="KM135" s="49"/>
      <c r="KN135" s="49"/>
      <c r="KO135" s="49"/>
      <c r="KP135" s="49"/>
      <c r="KQ135" s="49"/>
      <c r="KR135" s="49"/>
      <c r="KS135" s="49"/>
      <c r="KT135" s="49"/>
      <c r="KU135" s="49"/>
      <c r="KV135" s="49"/>
      <c r="KW135" s="49"/>
      <c r="KX135" s="49"/>
      <c r="KY135" s="49"/>
      <c r="KZ135" s="49"/>
      <c r="LA135" s="49"/>
      <c r="LB135" s="49"/>
      <c r="LC135" s="49"/>
      <c r="LD135" s="49"/>
      <c r="LE135" s="49"/>
      <c r="LF135" s="49"/>
      <c r="LG135" s="49"/>
      <c r="LH135" s="49"/>
      <c r="LI135" s="49"/>
      <c r="LJ135" s="49"/>
      <c r="LK135" s="49"/>
      <c r="LL135" s="49"/>
      <c r="LM135" s="49"/>
      <c r="LN135" s="49"/>
      <c r="LO135" s="49"/>
      <c r="LP135" s="49"/>
      <c r="LQ135" s="49"/>
      <c r="LR135" s="49"/>
      <c r="LS135" s="49"/>
      <c r="LT135" s="49"/>
      <c r="LU135" s="49"/>
      <c r="LV135" s="49"/>
      <c r="LW135" s="49"/>
      <c r="LX135" s="49"/>
      <c r="LY135" s="49"/>
      <c r="LZ135" s="49"/>
      <c r="MA135" s="49"/>
      <c r="MB135" s="49"/>
      <c r="MC135" s="49"/>
      <c r="MD135" s="49"/>
      <c r="ME135" s="49"/>
      <c r="MF135" s="49"/>
      <c r="MG135" s="49"/>
      <c r="MH135" s="49"/>
      <c r="MI135" s="49"/>
      <c r="MJ135" s="49"/>
      <c r="MK135" s="49"/>
      <c r="ML135" s="49"/>
      <c r="MM135" s="49"/>
      <c r="MN135" s="49"/>
      <c r="MO135" s="49"/>
      <c r="MP135" s="49"/>
      <c r="MQ135" s="49"/>
      <c r="MR135" s="49"/>
      <c r="MS135" s="49"/>
      <c r="MT135" s="49"/>
      <c r="MU135" s="49"/>
      <c r="MV135" s="49"/>
      <c r="MW135" s="49"/>
      <c r="MX135" s="49"/>
      <c r="MY135" s="49"/>
      <c r="MZ135" s="49"/>
      <c r="NA135" s="49"/>
      <c r="NB135" s="49"/>
      <c r="NC135" s="49"/>
      <c r="ND135" s="49"/>
      <c r="NE135" s="49"/>
      <c r="NF135" s="49"/>
      <c r="NG135" s="49"/>
      <c r="NH135" s="49"/>
      <c r="NI135" s="49"/>
    </row>
    <row r="136" spans="2:373" s="15" customFormat="1" hidden="1" outlineLevel="4" x14ac:dyDescent="0.15">
      <c r="B136" s="16"/>
      <c r="E136" s="15" t="s">
        <v>48</v>
      </c>
      <c r="F136" s="15" t="s">
        <v>144</v>
      </c>
      <c r="G136" s="22">
        <f>NETWORKDAYS(H136,I136,Holidays!$C$3:$C$53)</f>
        <v>2</v>
      </c>
      <c r="H136" s="37">
        <v>41043.333333333336</v>
      </c>
      <c r="I136" s="37">
        <v>41044.708333333336</v>
      </c>
      <c r="J136" s="35">
        <v>0</v>
      </c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31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31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31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31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31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31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31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31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31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31"/>
      <c r="HL136" s="25"/>
      <c r="HM136" s="25"/>
      <c r="HN136" s="25"/>
      <c r="HO136" s="25"/>
      <c r="HP136" s="25"/>
      <c r="HQ136" s="25"/>
      <c r="HR136" s="25"/>
      <c r="HS136" s="25"/>
      <c r="HT136" s="25"/>
      <c r="HU136" s="25"/>
      <c r="HV136" s="25"/>
      <c r="HW136" s="25"/>
      <c r="HX136" s="25"/>
      <c r="HY136" s="25"/>
      <c r="HZ136" s="25"/>
      <c r="IA136" s="25"/>
      <c r="IB136" s="25"/>
      <c r="IC136" s="25"/>
      <c r="ID136" s="25"/>
      <c r="IE136" s="25"/>
      <c r="IF136" s="25"/>
      <c r="IG136" s="31"/>
      <c r="IH136" s="25"/>
      <c r="II136" s="25"/>
      <c r="IJ136" s="25"/>
      <c r="IK136" s="25"/>
      <c r="IL136" s="25"/>
      <c r="IM136" s="25"/>
      <c r="IN136" s="25"/>
      <c r="IO136" s="25"/>
      <c r="IP136" s="25"/>
      <c r="IQ136" s="25"/>
      <c r="IR136" s="25"/>
      <c r="IS136" s="25"/>
      <c r="IT136" s="25"/>
      <c r="IU136" s="25"/>
      <c r="IV136" s="25"/>
      <c r="IW136" s="25"/>
      <c r="IX136" s="25"/>
      <c r="IY136" s="25"/>
      <c r="IZ136" s="25"/>
      <c r="JA136" s="25"/>
      <c r="JB136" s="31"/>
      <c r="JC136" s="49"/>
      <c r="JD136" s="49"/>
      <c r="JE136" s="49"/>
      <c r="JF136" s="49"/>
      <c r="JG136" s="49"/>
      <c r="JH136" s="49"/>
      <c r="JI136" s="49"/>
      <c r="JJ136" s="49"/>
      <c r="JK136" s="49"/>
      <c r="JL136" s="49"/>
      <c r="JM136" s="49"/>
      <c r="JN136" s="49"/>
      <c r="JO136" s="49"/>
      <c r="JP136" s="49"/>
      <c r="JQ136" s="49"/>
      <c r="JR136" s="49"/>
      <c r="JS136" s="49"/>
      <c r="JT136" s="49"/>
      <c r="JU136" s="49"/>
      <c r="JV136" s="49"/>
      <c r="JW136" s="49"/>
      <c r="JX136" s="49"/>
      <c r="JY136" s="49"/>
      <c r="JZ136" s="49"/>
      <c r="KA136" s="49"/>
      <c r="KB136" s="49"/>
      <c r="KC136" s="49"/>
      <c r="KD136" s="49"/>
      <c r="KE136" s="49"/>
      <c r="KF136" s="49"/>
      <c r="KG136" s="49"/>
      <c r="KH136" s="49"/>
      <c r="KI136" s="49"/>
      <c r="KJ136" s="49"/>
      <c r="KK136" s="49"/>
      <c r="KL136" s="49"/>
      <c r="KM136" s="49"/>
      <c r="KN136" s="49"/>
      <c r="KO136" s="49"/>
      <c r="KP136" s="49"/>
      <c r="KQ136" s="49"/>
      <c r="KR136" s="49"/>
      <c r="KS136" s="49"/>
      <c r="KT136" s="49"/>
      <c r="KU136" s="49"/>
      <c r="KV136" s="49"/>
      <c r="KW136" s="49"/>
      <c r="KX136" s="49"/>
      <c r="KY136" s="49"/>
      <c r="KZ136" s="49"/>
      <c r="LA136" s="49"/>
      <c r="LB136" s="49"/>
      <c r="LC136" s="49"/>
      <c r="LD136" s="49"/>
      <c r="LE136" s="49"/>
      <c r="LF136" s="49"/>
      <c r="LG136" s="49"/>
      <c r="LH136" s="49"/>
      <c r="LI136" s="49"/>
      <c r="LJ136" s="49"/>
      <c r="LK136" s="49"/>
      <c r="LL136" s="49"/>
      <c r="LM136" s="49"/>
      <c r="LN136" s="49"/>
      <c r="LO136" s="49"/>
      <c r="LP136" s="49"/>
      <c r="LQ136" s="49"/>
      <c r="LR136" s="49"/>
      <c r="LS136" s="49"/>
      <c r="LT136" s="49"/>
      <c r="LU136" s="49"/>
      <c r="LV136" s="49"/>
      <c r="LW136" s="49"/>
      <c r="LX136" s="49"/>
      <c r="LY136" s="49"/>
      <c r="LZ136" s="49"/>
      <c r="MA136" s="49"/>
      <c r="MB136" s="49"/>
      <c r="MC136" s="49"/>
      <c r="MD136" s="49"/>
      <c r="ME136" s="49"/>
      <c r="MF136" s="49"/>
      <c r="MG136" s="49"/>
      <c r="MH136" s="49"/>
      <c r="MI136" s="49"/>
      <c r="MJ136" s="49"/>
      <c r="MK136" s="49"/>
      <c r="ML136" s="49"/>
      <c r="MM136" s="49"/>
      <c r="MN136" s="49"/>
      <c r="MO136" s="49"/>
      <c r="MP136" s="49"/>
      <c r="MQ136" s="49"/>
      <c r="MR136" s="49"/>
      <c r="MS136" s="49"/>
      <c r="MT136" s="49"/>
      <c r="MU136" s="49"/>
      <c r="MV136" s="49"/>
      <c r="MW136" s="49"/>
      <c r="MX136" s="49"/>
      <c r="MY136" s="49"/>
      <c r="MZ136" s="49"/>
      <c r="NA136" s="49"/>
      <c r="NB136" s="49"/>
      <c r="NC136" s="49"/>
      <c r="ND136" s="49"/>
      <c r="NE136" s="49"/>
      <c r="NF136" s="49"/>
      <c r="NG136" s="49"/>
      <c r="NH136" s="49"/>
      <c r="NI136" s="49"/>
    </row>
    <row r="137" spans="2:373" ht="3.75" hidden="1" customHeight="1" outlineLevel="3" x14ac:dyDescent="0.15"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32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32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32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32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32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32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32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32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32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32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  <c r="IB137" s="29"/>
      <c r="IC137" s="29"/>
      <c r="ID137" s="29"/>
      <c r="IE137" s="29"/>
      <c r="IF137" s="29"/>
      <c r="IG137" s="32"/>
      <c r="IH137" s="29"/>
      <c r="II137" s="29"/>
      <c r="IJ137" s="29"/>
      <c r="IK137" s="29"/>
      <c r="IL137" s="29"/>
      <c r="IM137" s="29"/>
      <c r="IN137" s="29"/>
      <c r="IO137" s="29"/>
      <c r="IP137" s="29"/>
      <c r="IQ137" s="29"/>
      <c r="IR137" s="29"/>
      <c r="IS137" s="29"/>
      <c r="IT137" s="29"/>
      <c r="IU137" s="29"/>
      <c r="IV137" s="29"/>
      <c r="IW137" s="29"/>
      <c r="IX137" s="29"/>
      <c r="IY137" s="29"/>
      <c r="IZ137" s="29"/>
      <c r="JA137" s="29"/>
      <c r="JB137" s="32"/>
      <c r="JC137" s="49"/>
      <c r="JD137" s="49"/>
      <c r="JE137" s="49"/>
      <c r="JF137" s="49"/>
      <c r="JG137" s="49"/>
      <c r="JH137" s="49"/>
      <c r="JI137" s="49"/>
      <c r="JJ137" s="49"/>
      <c r="JK137" s="49"/>
      <c r="JL137" s="49"/>
      <c r="JM137" s="49"/>
      <c r="JN137" s="49"/>
      <c r="JO137" s="49"/>
      <c r="JP137" s="49"/>
      <c r="JQ137" s="49"/>
      <c r="JR137" s="49"/>
      <c r="JS137" s="49"/>
      <c r="JT137" s="49"/>
      <c r="JU137" s="49"/>
      <c r="JV137" s="49"/>
      <c r="JW137" s="49"/>
      <c r="JX137" s="49"/>
      <c r="JY137" s="49"/>
      <c r="JZ137" s="49"/>
      <c r="KA137" s="49"/>
      <c r="KB137" s="49"/>
      <c r="KC137" s="49"/>
      <c r="KD137" s="49"/>
      <c r="KE137" s="49"/>
      <c r="KF137" s="49"/>
      <c r="KG137" s="49"/>
      <c r="KH137" s="49"/>
      <c r="KI137" s="49"/>
      <c r="KJ137" s="49"/>
      <c r="KK137" s="49"/>
      <c r="KL137" s="49"/>
      <c r="KM137" s="49"/>
      <c r="KN137" s="49"/>
      <c r="KO137" s="49"/>
      <c r="KP137" s="49"/>
      <c r="KQ137" s="49"/>
      <c r="KR137" s="49"/>
      <c r="KS137" s="49"/>
      <c r="KT137" s="49"/>
      <c r="KU137" s="49"/>
      <c r="KV137" s="49"/>
      <c r="KW137" s="49"/>
      <c r="KX137" s="49"/>
      <c r="KY137" s="49"/>
      <c r="KZ137" s="49"/>
      <c r="LA137" s="49"/>
      <c r="LB137" s="49"/>
      <c r="LC137" s="49"/>
      <c r="LD137" s="49"/>
      <c r="LE137" s="49"/>
      <c r="LF137" s="49"/>
      <c r="LG137" s="49"/>
      <c r="LH137" s="49"/>
      <c r="LI137" s="49"/>
      <c r="LJ137" s="49"/>
      <c r="LK137" s="49"/>
      <c r="LL137" s="49"/>
      <c r="LM137" s="49"/>
      <c r="LN137" s="49"/>
      <c r="LO137" s="49"/>
      <c r="LP137" s="49"/>
      <c r="LQ137" s="49"/>
      <c r="LR137" s="49"/>
      <c r="LS137" s="49"/>
      <c r="LT137" s="49"/>
      <c r="LU137" s="49"/>
      <c r="LV137" s="49"/>
      <c r="LW137" s="49"/>
      <c r="LX137" s="49"/>
      <c r="LY137" s="49"/>
      <c r="LZ137" s="49"/>
      <c r="MA137" s="49"/>
      <c r="MB137" s="49"/>
      <c r="MC137" s="49"/>
      <c r="MD137" s="49"/>
      <c r="ME137" s="49"/>
      <c r="MF137" s="49"/>
      <c r="MG137" s="49"/>
      <c r="MH137" s="49"/>
      <c r="MI137" s="49"/>
      <c r="MJ137" s="49"/>
      <c r="MK137" s="49"/>
      <c r="ML137" s="49"/>
      <c r="MM137" s="49"/>
      <c r="MN137" s="49"/>
      <c r="MO137" s="49"/>
      <c r="MP137" s="49"/>
      <c r="MQ137" s="49"/>
      <c r="MR137" s="49"/>
      <c r="MS137" s="49"/>
      <c r="MT137" s="49"/>
      <c r="MU137" s="49"/>
      <c r="MV137" s="49"/>
      <c r="MW137" s="49"/>
      <c r="MX137" s="49"/>
      <c r="MY137" s="49"/>
      <c r="MZ137" s="49"/>
      <c r="NA137" s="49"/>
      <c r="NB137" s="49"/>
      <c r="NC137" s="49"/>
      <c r="ND137" s="49"/>
      <c r="NE137" s="49"/>
      <c r="NF137" s="49"/>
      <c r="NG137" s="49"/>
      <c r="NH137" s="49"/>
      <c r="NI137" s="49"/>
    </row>
    <row r="138" spans="2:373" s="15" customFormat="1" hidden="1" outlineLevel="3" collapsed="1" x14ac:dyDescent="0.15">
      <c r="B138" s="16"/>
      <c r="D138" s="15" t="s">
        <v>49</v>
      </c>
      <c r="E138" s="15" t="s">
        <v>144</v>
      </c>
      <c r="G138" s="22">
        <f>NETWORKDAYS(H138,I138,Holidays!$C$3:$C$53)</f>
        <v>8</v>
      </c>
      <c r="H138" s="37">
        <v>41045.333333333336</v>
      </c>
      <c r="I138" s="37">
        <v>41054.708333333336</v>
      </c>
      <c r="J138" s="35">
        <v>0</v>
      </c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31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31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31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31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31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31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31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31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31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31"/>
      <c r="HL138" s="25"/>
      <c r="HM138" s="25"/>
      <c r="HN138" s="25"/>
      <c r="HO138" s="25"/>
      <c r="HP138" s="25"/>
      <c r="HQ138" s="25"/>
      <c r="HR138" s="25"/>
      <c r="HS138" s="25"/>
      <c r="HT138" s="25"/>
      <c r="HU138" s="25"/>
      <c r="HV138" s="25"/>
      <c r="HW138" s="25"/>
      <c r="HX138" s="25"/>
      <c r="HY138" s="25"/>
      <c r="HZ138" s="25"/>
      <c r="IA138" s="25"/>
      <c r="IB138" s="25"/>
      <c r="IC138" s="25"/>
      <c r="ID138" s="25"/>
      <c r="IE138" s="25"/>
      <c r="IF138" s="25"/>
      <c r="IG138" s="31"/>
      <c r="IH138" s="25"/>
      <c r="II138" s="25"/>
      <c r="IJ138" s="25"/>
      <c r="IK138" s="25"/>
      <c r="IL138" s="25"/>
      <c r="IM138" s="25"/>
      <c r="IN138" s="25"/>
      <c r="IO138" s="25"/>
      <c r="IP138" s="25"/>
      <c r="IQ138" s="25"/>
      <c r="IR138" s="25"/>
      <c r="IS138" s="25"/>
      <c r="IT138" s="25"/>
      <c r="IU138" s="25"/>
      <c r="IV138" s="25"/>
      <c r="IW138" s="25"/>
      <c r="IX138" s="25"/>
      <c r="IY138" s="25"/>
      <c r="IZ138" s="25"/>
      <c r="JA138" s="25"/>
      <c r="JB138" s="31"/>
      <c r="JC138" s="49"/>
      <c r="JD138" s="49"/>
      <c r="JE138" s="49"/>
      <c r="JF138" s="49"/>
      <c r="JG138" s="49"/>
      <c r="JH138" s="49"/>
      <c r="JI138" s="49"/>
      <c r="JJ138" s="49"/>
      <c r="JK138" s="49"/>
      <c r="JL138" s="49"/>
      <c r="JM138" s="49"/>
      <c r="JN138" s="49"/>
      <c r="JO138" s="49"/>
      <c r="JP138" s="49"/>
      <c r="JQ138" s="49"/>
      <c r="JR138" s="49"/>
      <c r="JS138" s="49"/>
      <c r="JT138" s="49"/>
      <c r="JU138" s="49"/>
      <c r="JV138" s="49"/>
      <c r="JW138" s="49"/>
      <c r="JX138" s="49"/>
      <c r="JY138" s="49"/>
      <c r="JZ138" s="49"/>
      <c r="KA138" s="49"/>
      <c r="KB138" s="49"/>
      <c r="KC138" s="49"/>
      <c r="KD138" s="49"/>
      <c r="KE138" s="49"/>
      <c r="KF138" s="49"/>
      <c r="KG138" s="49"/>
      <c r="KH138" s="49"/>
      <c r="KI138" s="49"/>
      <c r="KJ138" s="49"/>
      <c r="KK138" s="49"/>
      <c r="KL138" s="49"/>
      <c r="KM138" s="49"/>
      <c r="KN138" s="49"/>
      <c r="KO138" s="49"/>
      <c r="KP138" s="49"/>
      <c r="KQ138" s="49"/>
      <c r="KR138" s="49"/>
      <c r="KS138" s="49"/>
      <c r="KT138" s="49"/>
      <c r="KU138" s="49"/>
      <c r="KV138" s="49"/>
      <c r="KW138" s="49"/>
      <c r="KX138" s="49"/>
      <c r="KY138" s="49"/>
      <c r="KZ138" s="49"/>
      <c r="LA138" s="49"/>
      <c r="LB138" s="49"/>
      <c r="LC138" s="49"/>
      <c r="LD138" s="49"/>
      <c r="LE138" s="49"/>
      <c r="LF138" s="49"/>
      <c r="LG138" s="49"/>
      <c r="LH138" s="49"/>
      <c r="LI138" s="49"/>
      <c r="LJ138" s="49"/>
      <c r="LK138" s="49"/>
      <c r="LL138" s="49"/>
      <c r="LM138" s="49"/>
      <c r="LN138" s="49"/>
      <c r="LO138" s="49"/>
      <c r="LP138" s="49"/>
      <c r="LQ138" s="49"/>
      <c r="LR138" s="49"/>
      <c r="LS138" s="49"/>
      <c r="LT138" s="49"/>
      <c r="LU138" s="49"/>
      <c r="LV138" s="49"/>
      <c r="LW138" s="49"/>
      <c r="LX138" s="49"/>
      <c r="LY138" s="49"/>
      <c r="LZ138" s="49"/>
      <c r="MA138" s="49"/>
      <c r="MB138" s="49"/>
      <c r="MC138" s="49"/>
      <c r="MD138" s="49"/>
      <c r="ME138" s="49"/>
      <c r="MF138" s="49"/>
      <c r="MG138" s="49"/>
      <c r="MH138" s="49"/>
      <c r="MI138" s="49"/>
      <c r="MJ138" s="49"/>
      <c r="MK138" s="49"/>
      <c r="ML138" s="49"/>
      <c r="MM138" s="49"/>
      <c r="MN138" s="49"/>
      <c r="MO138" s="49"/>
      <c r="MP138" s="49"/>
      <c r="MQ138" s="49"/>
      <c r="MR138" s="49"/>
      <c r="MS138" s="49"/>
      <c r="MT138" s="49"/>
      <c r="MU138" s="49"/>
      <c r="MV138" s="49"/>
      <c r="MW138" s="49"/>
      <c r="MX138" s="49"/>
      <c r="MY138" s="49"/>
      <c r="MZ138" s="49"/>
      <c r="NA138" s="49"/>
      <c r="NB138" s="49"/>
      <c r="NC138" s="49"/>
      <c r="ND138" s="49"/>
      <c r="NE138" s="49"/>
      <c r="NF138" s="49"/>
      <c r="NG138" s="49"/>
      <c r="NH138" s="49"/>
      <c r="NI138" s="49"/>
    </row>
    <row r="139" spans="2:373" ht="3.75" hidden="1" customHeight="1" outlineLevel="4" x14ac:dyDescent="0.15"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32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32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32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32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32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32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32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32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32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32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  <c r="IB139" s="29"/>
      <c r="IC139" s="29"/>
      <c r="ID139" s="29"/>
      <c r="IE139" s="29"/>
      <c r="IF139" s="29"/>
      <c r="IG139" s="32"/>
      <c r="IH139" s="29"/>
      <c r="II139" s="29"/>
      <c r="IJ139" s="29"/>
      <c r="IK139" s="29"/>
      <c r="IL139" s="29"/>
      <c r="IM139" s="29"/>
      <c r="IN139" s="29"/>
      <c r="IO139" s="29"/>
      <c r="IP139" s="29"/>
      <c r="IQ139" s="29"/>
      <c r="IR139" s="29"/>
      <c r="IS139" s="29"/>
      <c r="IT139" s="29"/>
      <c r="IU139" s="29"/>
      <c r="IV139" s="29"/>
      <c r="IW139" s="29"/>
      <c r="IX139" s="29"/>
      <c r="IY139" s="29"/>
      <c r="IZ139" s="29"/>
      <c r="JA139" s="29"/>
      <c r="JB139" s="32"/>
      <c r="JC139" s="49"/>
      <c r="JD139" s="49"/>
      <c r="JE139" s="49"/>
      <c r="JF139" s="49"/>
      <c r="JG139" s="49"/>
      <c r="JH139" s="49"/>
      <c r="JI139" s="49"/>
      <c r="JJ139" s="49"/>
      <c r="JK139" s="49"/>
      <c r="JL139" s="49"/>
      <c r="JM139" s="49"/>
      <c r="JN139" s="49"/>
      <c r="JO139" s="49"/>
      <c r="JP139" s="49"/>
      <c r="JQ139" s="49"/>
      <c r="JR139" s="49"/>
      <c r="JS139" s="49"/>
      <c r="JT139" s="49"/>
      <c r="JU139" s="49"/>
      <c r="JV139" s="49"/>
      <c r="JW139" s="49"/>
      <c r="JX139" s="49"/>
      <c r="JY139" s="49"/>
      <c r="JZ139" s="49"/>
      <c r="KA139" s="49"/>
      <c r="KB139" s="49"/>
      <c r="KC139" s="49"/>
      <c r="KD139" s="49"/>
      <c r="KE139" s="49"/>
      <c r="KF139" s="49"/>
      <c r="KG139" s="49"/>
      <c r="KH139" s="49"/>
      <c r="KI139" s="49"/>
      <c r="KJ139" s="49"/>
      <c r="KK139" s="49"/>
      <c r="KL139" s="49"/>
      <c r="KM139" s="49"/>
      <c r="KN139" s="49"/>
      <c r="KO139" s="49"/>
      <c r="KP139" s="49"/>
      <c r="KQ139" s="49"/>
      <c r="KR139" s="49"/>
      <c r="KS139" s="49"/>
      <c r="KT139" s="49"/>
      <c r="KU139" s="49"/>
      <c r="KV139" s="49"/>
      <c r="KW139" s="49"/>
      <c r="KX139" s="49"/>
      <c r="KY139" s="49"/>
      <c r="KZ139" s="49"/>
      <c r="LA139" s="49"/>
      <c r="LB139" s="49"/>
      <c r="LC139" s="49"/>
      <c r="LD139" s="49"/>
      <c r="LE139" s="49"/>
      <c r="LF139" s="49"/>
      <c r="LG139" s="49"/>
      <c r="LH139" s="49"/>
      <c r="LI139" s="49"/>
      <c r="LJ139" s="49"/>
      <c r="LK139" s="49"/>
      <c r="LL139" s="49"/>
      <c r="LM139" s="49"/>
      <c r="LN139" s="49"/>
      <c r="LO139" s="49"/>
      <c r="LP139" s="49"/>
      <c r="LQ139" s="49"/>
      <c r="LR139" s="49"/>
      <c r="LS139" s="49"/>
      <c r="LT139" s="49"/>
      <c r="LU139" s="49"/>
      <c r="LV139" s="49"/>
      <c r="LW139" s="49"/>
      <c r="LX139" s="49"/>
      <c r="LY139" s="49"/>
      <c r="LZ139" s="49"/>
      <c r="MA139" s="49"/>
      <c r="MB139" s="49"/>
      <c r="MC139" s="49"/>
      <c r="MD139" s="49"/>
      <c r="ME139" s="49"/>
      <c r="MF139" s="49"/>
      <c r="MG139" s="49"/>
      <c r="MH139" s="49"/>
      <c r="MI139" s="49"/>
      <c r="MJ139" s="49"/>
      <c r="MK139" s="49"/>
      <c r="ML139" s="49"/>
      <c r="MM139" s="49"/>
      <c r="MN139" s="49"/>
      <c r="MO139" s="49"/>
      <c r="MP139" s="49"/>
      <c r="MQ139" s="49"/>
      <c r="MR139" s="49"/>
      <c r="MS139" s="49"/>
      <c r="MT139" s="49"/>
      <c r="MU139" s="49"/>
      <c r="MV139" s="49"/>
      <c r="MW139" s="49"/>
      <c r="MX139" s="49"/>
      <c r="MY139" s="49"/>
      <c r="MZ139" s="49"/>
      <c r="NA139" s="49"/>
      <c r="NB139" s="49"/>
      <c r="NC139" s="49"/>
      <c r="ND139" s="49"/>
      <c r="NE139" s="49"/>
      <c r="NF139" s="49"/>
      <c r="NG139" s="49"/>
      <c r="NH139" s="49"/>
      <c r="NI139" s="49"/>
    </row>
    <row r="140" spans="2:373" s="15" customFormat="1" hidden="1" outlineLevel="4" x14ac:dyDescent="0.15">
      <c r="B140" s="16"/>
      <c r="E140" s="15" t="s">
        <v>50</v>
      </c>
      <c r="F140" s="15" t="s">
        <v>144</v>
      </c>
      <c r="G140" s="22">
        <f>NETWORKDAYS(H140,I140,Holidays!$C$3:$C$53)</f>
        <v>3</v>
      </c>
      <c r="H140" s="37">
        <v>41045.333333333336</v>
      </c>
      <c r="I140" s="37">
        <v>41047.708333333336</v>
      </c>
      <c r="J140" s="35">
        <v>0</v>
      </c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31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31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31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31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31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31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31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31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31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31"/>
      <c r="HL140" s="25"/>
      <c r="HM140" s="25"/>
      <c r="HN140" s="25"/>
      <c r="HO140" s="25"/>
      <c r="HP140" s="25"/>
      <c r="HQ140" s="25"/>
      <c r="HR140" s="25"/>
      <c r="HS140" s="25"/>
      <c r="HT140" s="25"/>
      <c r="HU140" s="25"/>
      <c r="HV140" s="25"/>
      <c r="HW140" s="25"/>
      <c r="HX140" s="25"/>
      <c r="HY140" s="25"/>
      <c r="HZ140" s="25"/>
      <c r="IA140" s="25"/>
      <c r="IB140" s="25"/>
      <c r="IC140" s="25"/>
      <c r="ID140" s="25"/>
      <c r="IE140" s="25"/>
      <c r="IF140" s="25"/>
      <c r="IG140" s="31"/>
      <c r="IH140" s="25"/>
      <c r="II140" s="25"/>
      <c r="IJ140" s="25"/>
      <c r="IK140" s="25"/>
      <c r="IL140" s="25"/>
      <c r="IM140" s="25"/>
      <c r="IN140" s="25"/>
      <c r="IO140" s="25"/>
      <c r="IP140" s="25"/>
      <c r="IQ140" s="25"/>
      <c r="IR140" s="25"/>
      <c r="IS140" s="25"/>
      <c r="IT140" s="25"/>
      <c r="IU140" s="25"/>
      <c r="IV140" s="25"/>
      <c r="IW140" s="25"/>
      <c r="IX140" s="25"/>
      <c r="IY140" s="25"/>
      <c r="IZ140" s="25"/>
      <c r="JA140" s="25"/>
      <c r="JB140" s="31"/>
      <c r="JC140" s="49"/>
      <c r="JD140" s="49"/>
      <c r="JE140" s="49"/>
      <c r="JF140" s="49"/>
      <c r="JG140" s="49"/>
      <c r="JH140" s="49"/>
      <c r="JI140" s="49"/>
      <c r="JJ140" s="49"/>
      <c r="JK140" s="49"/>
      <c r="JL140" s="49"/>
      <c r="JM140" s="49"/>
      <c r="JN140" s="49"/>
      <c r="JO140" s="49"/>
      <c r="JP140" s="49"/>
      <c r="JQ140" s="49"/>
      <c r="JR140" s="49"/>
      <c r="JS140" s="49"/>
      <c r="JT140" s="49"/>
      <c r="JU140" s="49"/>
      <c r="JV140" s="49"/>
      <c r="JW140" s="49"/>
      <c r="JX140" s="49"/>
      <c r="JY140" s="49"/>
      <c r="JZ140" s="49"/>
      <c r="KA140" s="49"/>
      <c r="KB140" s="49"/>
      <c r="KC140" s="49"/>
      <c r="KD140" s="49"/>
      <c r="KE140" s="49"/>
      <c r="KF140" s="49"/>
      <c r="KG140" s="49"/>
      <c r="KH140" s="49"/>
      <c r="KI140" s="49"/>
      <c r="KJ140" s="49"/>
      <c r="KK140" s="49"/>
      <c r="KL140" s="49"/>
      <c r="KM140" s="49"/>
      <c r="KN140" s="49"/>
      <c r="KO140" s="49"/>
      <c r="KP140" s="49"/>
      <c r="KQ140" s="49"/>
      <c r="KR140" s="49"/>
      <c r="KS140" s="49"/>
      <c r="KT140" s="49"/>
      <c r="KU140" s="49"/>
      <c r="KV140" s="49"/>
      <c r="KW140" s="49"/>
      <c r="KX140" s="49"/>
      <c r="KY140" s="49"/>
      <c r="KZ140" s="49"/>
      <c r="LA140" s="49"/>
      <c r="LB140" s="49"/>
      <c r="LC140" s="49"/>
      <c r="LD140" s="49"/>
      <c r="LE140" s="49"/>
      <c r="LF140" s="49"/>
      <c r="LG140" s="49"/>
      <c r="LH140" s="49"/>
      <c r="LI140" s="49"/>
      <c r="LJ140" s="49"/>
      <c r="LK140" s="49"/>
      <c r="LL140" s="49"/>
      <c r="LM140" s="49"/>
      <c r="LN140" s="49"/>
      <c r="LO140" s="49"/>
      <c r="LP140" s="49"/>
      <c r="LQ140" s="49"/>
      <c r="LR140" s="49"/>
      <c r="LS140" s="49"/>
      <c r="LT140" s="49"/>
      <c r="LU140" s="49"/>
      <c r="LV140" s="49"/>
      <c r="LW140" s="49"/>
      <c r="LX140" s="49"/>
      <c r="LY140" s="49"/>
      <c r="LZ140" s="49"/>
      <c r="MA140" s="49"/>
      <c r="MB140" s="49"/>
      <c r="MC140" s="49"/>
      <c r="MD140" s="49"/>
      <c r="ME140" s="49"/>
      <c r="MF140" s="49"/>
      <c r="MG140" s="49"/>
      <c r="MH140" s="49"/>
      <c r="MI140" s="49"/>
      <c r="MJ140" s="49"/>
      <c r="MK140" s="49"/>
      <c r="ML140" s="49"/>
      <c r="MM140" s="49"/>
      <c r="MN140" s="49"/>
      <c r="MO140" s="49"/>
      <c r="MP140" s="49"/>
      <c r="MQ140" s="49"/>
      <c r="MR140" s="49"/>
      <c r="MS140" s="49"/>
      <c r="MT140" s="49"/>
      <c r="MU140" s="49"/>
      <c r="MV140" s="49"/>
      <c r="MW140" s="49"/>
      <c r="MX140" s="49"/>
      <c r="MY140" s="49"/>
      <c r="MZ140" s="49"/>
      <c r="NA140" s="49"/>
      <c r="NB140" s="49"/>
      <c r="NC140" s="49"/>
      <c r="ND140" s="49"/>
      <c r="NE140" s="49"/>
      <c r="NF140" s="49"/>
      <c r="NG140" s="49"/>
      <c r="NH140" s="49"/>
      <c r="NI140" s="49"/>
    </row>
    <row r="141" spans="2:373" ht="3.75" hidden="1" customHeight="1" outlineLevel="4" x14ac:dyDescent="0.15"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32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32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32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32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32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32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32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32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32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32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  <c r="IB141" s="29"/>
      <c r="IC141" s="29"/>
      <c r="ID141" s="29"/>
      <c r="IE141" s="29"/>
      <c r="IF141" s="29"/>
      <c r="IG141" s="32"/>
      <c r="IH141" s="29"/>
      <c r="II141" s="29"/>
      <c r="IJ141" s="29"/>
      <c r="IK141" s="29"/>
      <c r="IL141" s="29"/>
      <c r="IM141" s="29"/>
      <c r="IN141" s="29"/>
      <c r="IO141" s="29"/>
      <c r="IP141" s="29"/>
      <c r="IQ141" s="29"/>
      <c r="IR141" s="29"/>
      <c r="IS141" s="29"/>
      <c r="IT141" s="29"/>
      <c r="IU141" s="29"/>
      <c r="IV141" s="29"/>
      <c r="IW141" s="29"/>
      <c r="IX141" s="29"/>
      <c r="IY141" s="29"/>
      <c r="IZ141" s="29"/>
      <c r="JA141" s="29"/>
      <c r="JB141" s="32"/>
      <c r="JC141" s="49"/>
      <c r="JD141" s="49"/>
      <c r="JE141" s="49"/>
      <c r="JF141" s="49"/>
      <c r="JG141" s="49"/>
      <c r="JH141" s="49"/>
      <c r="JI141" s="49"/>
      <c r="JJ141" s="49"/>
      <c r="JK141" s="49"/>
      <c r="JL141" s="49"/>
      <c r="JM141" s="49"/>
      <c r="JN141" s="49"/>
      <c r="JO141" s="49"/>
      <c r="JP141" s="49"/>
      <c r="JQ141" s="49"/>
      <c r="JR141" s="49"/>
      <c r="JS141" s="49"/>
      <c r="JT141" s="49"/>
      <c r="JU141" s="49"/>
      <c r="JV141" s="49"/>
      <c r="JW141" s="49"/>
      <c r="JX141" s="49"/>
      <c r="JY141" s="49"/>
      <c r="JZ141" s="49"/>
      <c r="KA141" s="49"/>
      <c r="KB141" s="49"/>
      <c r="KC141" s="49"/>
      <c r="KD141" s="49"/>
      <c r="KE141" s="49"/>
      <c r="KF141" s="49"/>
      <c r="KG141" s="49"/>
      <c r="KH141" s="49"/>
      <c r="KI141" s="49"/>
      <c r="KJ141" s="49"/>
      <c r="KK141" s="49"/>
      <c r="KL141" s="49"/>
      <c r="KM141" s="49"/>
      <c r="KN141" s="49"/>
      <c r="KO141" s="49"/>
      <c r="KP141" s="49"/>
      <c r="KQ141" s="49"/>
      <c r="KR141" s="49"/>
      <c r="KS141" s="49"/>
      <c r="KT141" s="49"/>
      <c r="KU141" s="49"/>
      <c r="KV141" s="49"/>
      <c r="KW141" s="49"/>
      <c r="KX141" s="49"/>
      <c r="KY141" s="49"/>
      <c r="KZ141" s="49"/>
      <c r="LA141" s="49"/>
      <c r="LB141" s="49"/>
      <c r="LC141" s="49"/>
      <c r="LD141" s="49"/>
      <c r="LE141" s="49"/>
      <c r="LF141" s="49"/>
      <c r="LG141" s="49"/>
      <c r="LH141" s="49"/>
      <c r="LI141" s="49"/>
      <c r="LJ141" s="49"/>
      <c r="LK141" s="49"/>
      <c r="LL141" s="49"/>
      <c r="LM141" s="49"/>
      <c r="LN141" s="49"/>
      <c r="LO141" s="49"/>
      <c r="LP141" s="49"/>
      <c r="LQ141" s="49"/>
      <c r="LR141" s="49"/>
      <c r="LS141" s="49"/>
      <c r="LT141" s="49"/>
      <c r="LU141" s="49"/>
      <c r="LV141" s="49"/>
      <c r="LW141" s="49"/>
      <c r="LX141" s="49"/>
      <c r="LY141" s="49"/>
      <c r="LZ141" s="49"/>
      <c r="MA141" s="49"/>
      <c r="MB141" s="49"/>
      <c r="MC141" s="49"/>
      <c r="MD141" s="49"/>
      <c r="ME141" s="49"/>
      <c r="MF141" s="49"/>
      <c r="MG141" s="49"/>
      <c r="MH141" s="49"/>
      <c r="MI141" s="49"/>
      <c r="MJ141" s="49"/>
      <c r="MK141" s="49"/>
      <c r="ML141" s="49"/>
      <c r="MM141" s="49"/>
      <c r="MN141" s="49"/>
      <c r="MO141" s="49"/>
      <c r="MP141" s="49"/>
      <c r="MQ141" s="49"/>
      <c r="MR141" s="49"/>
      <c r="MS141" s="49"/>
      <c r="MT141" s="49"/>
      <c r="MU141" s="49"/>
      <c r="MV141" s="49"/>
      <c r="MW141" s="49"/>
      <c r="MX141" s="49"/>
      <c r="MY141" s="49"/>
      <c r="MZ141" s="49"/>
      <c r="NA141" s="49"/>
      <c r="NB141" s="49"/>
      <c r="NC141" s="49"/>
      <c r="ND141" s="49"/>
      <c r="NE141" s="49"/>
      <c r="NF141" s="49"/>
      <c r="NG141" s="49"/>
      <c r="NH141" s="49"/>
      <c r="NI141" s="49"/>
    </row>
    <row r="142" spans="2:373" s="15" customFormat="1" hidden="1" outlineLevel="4" x14ac:dyDescent="0.15">
      <c r="B142" s="16"/>
      <c r="E142" s="15" t="s">
        <v>51</v>
      </c>
      <c r="F142" s="15" t="s">
        <v>144</v>
      </c>
      <c r="G142" s="22">
        <f>NETWORKDAYS(H142,I142,Holidays!$C$3:$C$53)</f>
        <v>2</v>
      </c>
      <c r="H142" s="37">
        <v>41050.333333333336</v>
      </c>
      <c r="I142" s="37">
        <v>41051.708333333336</v>
      </c>
      <c r="J142" s="35">
        <v>0</v>
      </c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31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31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31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31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31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31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31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31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31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31"/>
      <c r="HL142" s="25"/>
      <c r="HM142" s="25"/>
      <c r="HN142" s="25"/>
      <c r="HO142" s="25"/>
      <c r="HP142" s="25"/>
      <c r="HQ142" s="25"/>
      <c r="HR142" s="25"/>
      <c r="HS142" s="25"/>
      <c r="HT142" s="25"/>
      <c r="HU142" s="25"/>
      <c r="HV142" s="25"/>
      <c r="HW142" s="25"/>
      <c r="HX142" s="25"/>
      <c r="HY142" s="25"/>
      <c r="HZ142" s="25"/>
      <c r="IA142" s="25"/>
      <c r="IB142" s="25"/>
      <c r="IC142" s="25"/>
      <c r="ID142" s="25"/>
      <c r="IE142" s="25"/>
      <c r="IF142" s="25"/>
      <c r="IG142" s="31"/>
      <c r="IH142" s="25"/>
      <c r="II142" s="25"/>
      <c r="IJ142" s="25"/>
      <c r="IK142" s="25"/>
      <c r="IL142" s="25"/>
      <c r="IM142" s="25"/>
      <c r="IN142" s="25"/>
      <c r="IO142" s="25"/>
      <c r="IP142" s="25"/>
      <c r="IQ142" s="25"/>
      <c r="IR142" s="25"/>
      <c r="IS142" s="25"/>
      <c r="IT142" s="25"/>
      <c r="IU142" s="25"/>
      <c r="IV142" s="25"/>
      <c r="IW142" s="25"/>
      <c r="IX142" s="25"/>
      <c r="IY142" s="25"/>
      <c r="IZ142" s="25"/>
      <c r="JA142" s="25"/>
      <c r="JB142" s="31"/>
      <c r="JC142" s="49"/>
      <c r="JD142" s="49"/>
      <c r="JE142" s="49"/>
      <c r="JF142" s="49"/>
      <c r="JG142" s="49"/>
      <c r="JH142" s="49"/>
      <c r="JI142" s="49"/>
      <c r="JJ142" s="49"/>
      <c r="JK142" s="49"/>
      <c r="JL142" s="49"/>
      <c r="JM142" s="49"/>
      <c r="JN142" s="49"/>
      <c r="JO142" s="49"/>
      <c r="JP142" s="49"/>
      <c r="JQ142" s="49"/>
      <c r="JR142" s="49"/>
      <c r="JS142" s="49"/>
      <c r="JT142" s="49"/>
      <c r="JU142" s="49"/>
      <c r="JV142" s="49"/>
      <c r="JW142" s="49"/>
      <c r="JX142" s="49"/>
      <c r="JY142" s="49"/>
      <c r="JZ142" s="49"/>
      <c r="KA142" s="49"/>
      <c r="KB142" s="49"/>
      <c r="KC142" s="49"/>
      <c r="KD142" s="49"/>
      <c r="KE142" s="49"/>
      <c r="KF142" s="49"/>
      <c r="KG142" s="49"/>
      <c r="KH142" s="49"/>
      <c r="KI142" s="49"/>
      <c r="KJ142" s="49"/>
      <c r="KK142" s="49"/>
      <c r="KL142" s="49"/>
      <c r="KM142" s="49"/>
      <c r="KN142" s="49"/>
      <c r="KO142" s="49"/>
      <c r="KP142" s="49"/>
      <c r="KQ142" s="49"/>
      <c r="KR142" s="49"/>
      <c r="KS142" s="49"/>
      <c r="KT142" s="49"/>
      <c r="KU142" s="49"/>
      <c r="KV142" s="49"/>
      <c r="KW142" s="49"/>
      <c r="KX142" s="49"/>
      <c r="KY142" s="49"/>
      <c r="KZ142" s="49"/>
      <c r="LA142" s="49"/>
      <c r="LB142" s="49"/>
      <c r="LC142" s="49"/>
      <c r="LD142" s="49"/>
      <c r="LE142" s="49"/>
      <c r="LF142" s="49"/>
      <c r="LG142" s="49"/>
      <c r="LH142" s="49"/>
      <c r="LI142" s="49"/>
      <c r="LJ142" s="49"/>
      <c r="LK142" s="49"/>
      <c r="LL142" s="49"/>
      <c r="LM142" s="49"/>
      <c r="LN142" s="49"/>
      <c r="LO142" s="49"/>
      <c r="LP142" s="49"/>
      <c r="LQ142" s="49"/>
      <c r="LR142" s="49"/>
      <c r="LS142" s="49"/>
      <c r="LT142" s="49"/>
      <c r="LU142" s="49"/>
      <c r="LV142" s="49"/>
      <c r="LW142" s="49"/>
      <c r="LX142" s="49"/>
      <c r="LY142" s="49"/>
      <c r="LZ142" s="49"/>
      <c r="MA142" s="49"/>
      <c r="MB142" s="49"/>
      <c r="MC142" s="49"/>
      <c r="MD142" s="49"/>
      <c r="ME142" s="49"/>
      <c r="MF142" s="49"/>
      <c r="MG142" s="49"/>
      <c r="MH142" s="49"/>
      <c r="MI142" s="49"/>
      <c r="MJ142" s="49"/>
      <c r="MK142" s="49"/>
      <c r="ML142" s="49"/>
      <c r="MM142" s="49"/>
      <c r="MN142" s="49"/>
      <c r="MO142" s="49"/>
      <c r="MP142" s="49"/>
      <c r="MQ142" s="49"/>
      <c r="MR142" s="49"/>
      <c r="MS142" s="49"/>
      <c r="MT142" s="49"/>
      <c r="MU142" s="49"/>
      <c r="MV142" s="49"/>
      <c r="MW142" s="49"/>
      <c r="MX142" s="49"/>
      <c r="MY142" s="49"/>
      <c r="MZ142" s="49"/>
      <c r="NA142" s="49"/>
      <c r="NB142" s="49"/>
      <c r="NC142" s="49"/>
      <c r="ND142" s="49"/>
      <c r="NE142" s="49"/>
      <c r="NF142" s="49"/>
      <c r="NG142" s="49"/>
      <c r="NH142" s="49"/>
      <c r="NI142" s="49"/>
    </row>
    <row r="143" spans="2:373" ht="3.75" hidden="1" customHeight="1" outlineLevel="4" x14ac:dyDescent="0.15"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32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32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32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32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32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32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32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32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32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32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  <c r="IB143" s="29"/>
      <c r="IC143" s="29"/>
      <c r="ID143" s="29"/>
      <c r="IE143" s="29"/>
      <c r="IF143" s="29"/>
      <c r="IG143" s="32"/>
      <c r="IH143" s="29"/>
      <c r="II143" s="29"/>
      <c r="IJ143" s="29"/>
      <c r="IK143" s="29"/>
      <c r="IL143" s="29"/>
      <c r="IM143" s="29"/>
      <c r="IN143" s="29"/>
      <c r="IO143" s="29"/>
      <c r="IP143" s="29"/>
      <c r="IQ143" s="29"/>
      <c r="IR143" s="29"/>
      <c r="IS143" s="29"/>
      <c r="IT143" s="29"/>
      <c r="IU143" s="29"/>
      <c r="IV143" s="29"/>
      <c r="IW143" s="29"/>
      <c r="IX143" s="29"/>
      <c r="IY143" s="29"/>
      <c r="IZ143" s="29"/>
      <c r="JA143" s="29"/>
      <c r="JB143" s="32"/>
      <c r="JC143" s="49"/>
      <c r="JD143" s="49"/>
      <c r="JE143" s="49"/>
      <c r="JF143" s="49"/>
      <c r="JG143" s="49"/>
      <c r="JH143" s="49"/>
      <c r="JI143" s="49"/>
      <c r="JJ143" s="49"/>
      <c r="JK143" s="49"/>
      <c r="JL143" s="49"/>
      <c r="JM143" s="49"/>
      <c r="JN143" s="49"/>
      <c r="JO143" s="49"/>
      <c r="JP143" s="49"/>
      <c r="JQ143" s="49"/>
      <c r="JR143" s="49"/>
      <c r="JS143" s="49"/>
      <c r="JT143" s="49"/>
      <c r="JU143" s="49"/>
      <c r="JV143" s="49"/>
      <c r="JW143" s="49"/>
      <c r="JX143" s="49"/>
      <c r="JY143" s="49"/>
      <c r="JZ143" s="49"/>
      <c r="KA143" s="49"/>
      <c r="KB143" s="49"/>
      <c r="KC143" s="49"/>
      <c r="KD143" s="49"/>
      <c r="KE143" s="49"/>
      <c r="KF143" s="49"/>
      <c r="KG143" s="49"/>
      <c r="KH143" s="49"/>
      <c r="KI143" s="49"/>
      <c r="KJ143" s="49"/>
      <c r="KK143" s="49"/>
      <c r="KL143" s="49"/>
      <c r="KM143" s="49"/>
      <c r="KN143" s="49"/>
      <c r="KO143" s="49"/>
      <c r="KP143" s="49"/>
      <c r="KQ143" s="49"/>
      <c r="KR143" s="49"/>
      <c r="KS143" s="49"/>
      <c r="KT143" s="49"/>
      <c r="KU143" s="49"/>
      <c r="KV143" s="49"/>
      <c r="KW143" s="49"/>
      <c r="KX143" s="49"/>
      <c r="KY143" s="49"/>
      <c r="KZ143" s="49"/>
      <c r="LA143" s="49"/>
      <c r="LB143" s="49"/>
      <c r="LC143" s="49"/>
      <c r="LD143" s="49"/>
      <c r="LE143" s="49"/>
      <c r="LF143" s="49"/>
      <c r="LG143" s="49"/>
      <c r="LH143" s="49"/>
      <c r="LI143" s="49"/>
      <c r="LJ143" s="49"/>
      <c r="LK143" s="49"/>
      <c r="LL143" s="49"/>
      <c r="LM143" s="49"/>
      <c r="LN143" s="49"/>
      <c r="LO143" s="49"/>
      <c r="LP143" s="49"/>
      <c r="LQ143" s="49"/>
      <c r="LR143" s="49"/>
      <c r="LS143" s="49"/>
      <c r="LT143" s="49"/>
      <c r="LU143" s="49"/>
      <c r="LV143" s="49"/>
      <c r="LW143" s="49"/>
      <c r="LX143" s="49"/>
      <c r="LY143" s="49"/>
      <c r="LZ143" s="49"/>
      <c r="MA143" s="49"/>
      <c r="MB143" s="49"/>
      <c r="MC143" s="49"/>
      <c r="MD143" s="49"/>
      <c r="ME143" s="49"/>
      <c r="MF143" s="49"/>
      <c r="MG143" s="49"/>
      <c r="MH143" s="49"/>
      <c r="MI143" s="49"/>
      <c r="MJ143" s="49"/>
      <c r="MK143" s="49"/>
      <c r="ML143" s="49"/>
      <c r="MM143" s="49"/>
      <c r="MN143" s="49"/>
      <c r="MO143" s="49"/>
      <c r="MP143" s="49"/>
      <c r="MQ143" s="49"/>
      <c r="MR143" s="49"/>
      <c r="MS143" s="49"/>
      <c r="MT143" s="49"/>
      <c r="MU143" s="49"/>
      <c r="MV143" s="49"/>
      <c r="MW143" s="49"/>
      <c r="MX143" s="49"/>
      <c r="MY143" s="49"/>
      <c r="MZ143" s="49"/>
      <c r="NA143" s="49"/>
      <c r="NB143" s="49"/>
      <c r="NC143" s="49"/>
      <c r="ND143" s="49"/>
      <c r="NE143" s="49"/>
      <c r="NF143" s="49"/>
      <c r="NG143" s="49"/>
      <c r="NH143" s="49"/>
      <c r="NI143" s="49"/>
    </row>
    <row r="144" spans="2:373" s="15" customFormat="1" hidden="1" outlineLevel="4" x14ac:dyDescent="0.15">
      <c r="B144" s="16"/>
      <c r="E144" s="15" t="s">
        <v>52</v>
      </c>
      <c r="F144" s="15" t="s">
        <v>144</v>
      </c>
      <c r="G144" s="22">
        <f>NETWORKDAYS(H144,I144,Holidays!$C$3:$C$53)</f>
        <v>3</v>
      </c>
      <c r="H144" s="37">
        <v>41052.333333333336</v>
      </c>
      <c r="I144" s="37">
        <v>41054.708333333336</v>
      </c>
      <c r="J144" s="35">
        <v>0</v>
      </c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31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31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31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31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31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31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31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31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31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31"/>
      <c r="HL144" s="25"/>
      <c r="HM144" s="25"/>
      <c r="HN144" s="25"/>
      <c r="HO144" s="25"/>
      <c r="HP144" s="25"/>
      <c r="HQ144" s="25"/>
      <c r="HR144" s="25"/>
      <c r="HS144" s="25"/>
      <c r="HT144" s="25"/>
      <c r="HU144" s="25"/>
      <c r="HV144" s="25"/>
      <c r="HW144" s="25"/>
      <c r="HX144" s="25"/>
      <c r="HY144" s="25"/>
      <c r="HZ144" s="25"/>
      <c r="IA144" s="25"/>
      <c r="IB144" s="25"/>
      <c r="IC144" s="25"/>
      <c r="ID144" s="25"/>
      <c r="IE144" s="25"/>
      <c r="IF144" s="25"/>
      <c r="IG144" s="31"/>
      <c r="IH144" s="25"/>
      <c r="II144" s="25"/>
      <c r="IJ144" s="25"/>
      <c r="IK144" s="25"/>
      <c r="IL144" s="25"/>
      <c r="IM144" s="25"/>
      <c r="IN144" s="25"/>
      <c r="IO144" s="25"/>
      <c r="IP144" s="25"/>
      <c r="IQ144" s="25"/>
      <c r="IR144" s="25"/>
      <c r="IS144" s="25"/>
      <c r="IT144" s="25"/>
      <c r="IU144" s="25"/>
      <c r="IV144" s="25"/>
      <c r="IW144" s="25"/>
      <c r="IX144" s="25"/>
      <c r="IY144" s="25"/>
      <c r="IZ144" s="25"/>
      <c r="JA144" s="25"/>
      <c r="JB144" s="31"/>
      <c r="JC144" s="49"/>
      <c r="JD144" s="49"/>
      <c r="JE144" s="49"/>
      <c r="JF144" s="49"/>
      <c r="JG144" s="49"/>
      <c r="JH144" s="49"/>
      <c r="JI144" s="49"/>
      <c r="JJ144" s="49"/>
      <c r="JK144" s="49"/>
      <c r="JL144" s="49"/>
      <c r="JM144" s="49"/>
      <c r="JN144" s="49"/>
      <c r="JO144" s="49"/>
      <c r="JP144" s="49"/>
      <c r="JQ144" s="49"/>
      <c r="JR144" s="49"/>
      <c r="JS144" s="49"/>
      <c r="JT144" s="49"/>
      <c r="JU144" s="49"/>
      <c r="JV144" s="49"/>
      <c r="JW144" s="49"/>
      <c r="JX144" s="49"/>
      <c r="JY144" s="49"/>
      <c r="JZ144" s="49"/>
      <c r="KA144" s="49"/>
      <c r="KB144" s="49"/>
      <c r="KC144" s="49"/>
      <c r="KD144" s="49"/>
      <c r="KE144" s="49"/>
      <c r="KF144" s="49"/>
      <c r="KG144" s="49"/>
      <c r="KH144" s="49"/>
      <c r="KI144" s="49"/>
      <c r="KJ144" s="49"/>
      <c r="KK144" s="49"/>
      <c r="KL144" s="49"/>
      <c r="KM144" s="49"/>
      <c r="KN144" s="49"/>
      <c r="KO144" s="49"/>
      <c r="KP144" s="49"/>
      <c r="KQ144" s="49"/>
      <c r="KR144" s="49"/>
      <c r="KS144" s="49"/>
      <c r="KT144" s="49"/>
      <c r="KU144" s="49"/>
      <c r="KV144" s="49"/>
      <c r="KW144" s="49"/>
      <c r="KX144" s="49"/>
      <c r="KY144" s="49"/>
      <c r="KZ144" s="49"/>
      <c r="LA144" s="49"/>
      <c r="LB144" s="49"/>
      <c r="LC144" s="49"/>
      <c r="LD144" s="49"/>
      <c r="LE144" s="49"/>
      <c r="LF144" s="49"/>
      <c r="LG144" s="49"/>
      <c r="LH144" s="49"/>
      <c r="LI144" s="49"/>
      <c r="LJ144" s="49"/>
      <c r="LK144" s="49"/>
      <c r="LL144" s="49"/>
      <c r="LM144" s="49"/>
      <c r="LN144" s="49"/>
      <c r="LO144" s="49"/>
      <c r="LP144" s="49"/>
      <c r="LQ144" s="49"/>
      <c r="LR144" s="49"/>
      <c r="LS144" s="49"/>
      <c r="LT144" s="49"/>
      <c r="LU144" s="49"/>
      <c r="LV144" s="49"/>
      <c r="LW144" s="49"/>
      <c r="LX144" s="49"/>
      <c r="LY144" s="49"/>
      <c r="LZ144" s="49"/>
      <c r="MA144" s="49"/>
      <c r="MB144" s="49"/>
      <c r="MC144" s="49"/>
      <c r="MD144" s="49"/>
      <c r="ME144" s="49"/>
      <c r="MF144" s="49"/>
      <c r="MG144" s="49"/>
      <c r="MH144" s="49"/>
      <c r="MI144" s="49"/>
      <c r="MJ144" s="49"/>
      <c r="MK144" s="49"/>
      <c r="ML144" s="49"/>
      <c r="MM144" s="49"/>
      <c r="MN144" s="49"/>
      <c r="MO144" s="49"/>
      <c r="MP144" s="49"/>
      <c r="MQ144" s="49"/>
      <c r="MR144" s="49"/>
      <c r="MS144" s="49"/>
      <c r="MT144" s="49"/>
      <c r="MU144" s="49"/>
      <c r="MV144" s="49"/>
      <c r="MW144" s="49"/>
      <c r="MX144" s="49"/>
      <c r="MY144" s="49"/>
      <c r="MZ144" s="49"/>
      <c r="NA144" s="49"/>
      <c r="NB144" s="49"/>
      <c r="NC144" s="49"/>
      <c r="ND144" s="49"/>
      <c r="NE144" s="49"/>
      <c r="NF144" s="49"/>
      <c r="NG144" s="49"/>
      <c r="NH144" s="49"/>
      <c r="NI144" s="49"/>
    </row>
    <row r="145" spans="2:373" ht="3.75" hidden="1" customHeight="1" outlineLevel="4" x14ac:dyDescent="0.15"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32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32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32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32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32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32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32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32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32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32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  <c r="IB145" s="29"/>
      <c r="IC145" s="29"/>
      <c r="ID145" s="29"/>
      <c r="IE145" s="29"/>
      <c r="IF145" s="29"/>
      <c r="IG145" s="32"/>
      <c r="IH145" s="29"/>
      <c r="II145" s="29"/>
      <c r="IJ145" s="29"/>
      <c r="IK145" s="29"/>
      <c r="IL145" s="29"/>
      <c r="IM145" s="29"/>
      <c r="IN145" s="29"/>
      <c r="IO145" s="29"/>
      <c r="IP145" s="29"/>
      <c r="IQ145" s="29"/>
      <c r="IR145" s="29"/>
      <c r="IS145" s="29"/>
      <c r="IT145" s="29"/>
      <c r="IU145" s="29"/>
      <c r="IV145" s="29"/>
      <c r="IW145" s="29"/>
      <c r="IX145" s="29"/>
      <c r="IY145" s="29"/>
      <c r="IZ145" s="29"/>
      <c r="JA145" s="29"/>
      <c r="JB145" s="32"/>
      <c r="JC145" s="49"/>
      <c r="JD145" s="49"/>
      <c r="JE145" s="49"/>
      <c r="JF145" s="49"/>
      <c r="JG145" s="49"/>
      <c r="JH145" s="49"/>
      <c r="JI145" s="49"/>
      <c r="JJ145" s="49"/>
      <c r="JK145" s="49"/>
      <c r="JL145" s="49"/>
      <c r="JM145" s="49"/>
      <c r="JN145" s="49"/>
      <c r="JO145" s="49"/>
      <c r="JP145" s="49"/>
      <c r="JQ145" s="49"/>
      <c r="JR145" s="49"/>
      <c r="JS145" s="49"/>
      <c r="JT145" s="49"/>
      <c r="JU145" s="49"/>
      <c r="JV145" s="49"/>
      <c r="JW145" s="49"/>
      <c r="JX145" s="49"/>
      <c r="JY145" s="49"/>
      <c r="JZ145" s="49"/>
      <c r="KA145" s="49"/>
      <c r="KB145" s="49"/>
      <c r="KC145" s="49"/>
      <c r="KD145" s="49"/>
      <c r="KE145" s="49"/>
      <c r="KF145" s="49"/>
      <c r="KG145" s="49"/>
      <c r="KH145" s="49"/>
      <c r="KI145" s="49"/>
      <c r="KJ145" s="49"/>
      <c r="KK145" s="49"/>
      <c r="KL145" s="49"/>
      <c r="KM145" s="49"/>
      <c r="KN145" s="49"/>
      <c r="KO145" s="49"/>
      <c r="KP145" s="49"/>
      <c r="KQ145" s="49"/>
      <c r="KR145" s="49"/>
      <c r="KS145" s="49"/>
      <c r="KT145" s="49"/>
      <c r="KU145" s="49"/>
      <c r="KV145" s="49"/>
      <c r="KW145" s="49"/>
      <c r="KX145" s="49"/>
      <c r="KY145" s="49"/>
      <c r="KZ145" s="49"/>
      <c r="LA145" s="49"/>
      <c r="LB145" s="49"/>
      <c r="LC145" s="49"/>
      <c r="LD145" s="49"/>
      <c r="LE145" s="49"/>
      <c r="LF145" s="49"/>
      <c r="LG145" s="49"/>
      <c r="LH145" s="49"/>
      <c r="LI145" s="49"/>
      <c r="LJ145" s="49"/>
      <c r="LK145" s="49"/>
      <c r="LL145" s="49"/>
      <c r="LM145" s="49"/>
      <c r="LN145" s="49"/>
      <c r="LO145" s="49"/>
      <c r="LP145" s="49"/>
      <c r="LQ145" s="49"/>
      <c r="LR145" s="49"/>
      <c r="LS145" s="49"/>
      <c r="LT145" s="49"/>
      <c r="LU145" s="49"/>
      <c r="LV145" s="49"/>
      <c r="LW145" s="49"/>
      <c r="LX145" s="49"/>
      <c r="LY145" s="49"/>
      <c r="LZ145" s="49"/>
      <c r="MA145" s="49"/>
      <c r="MB145" s="49"/>
      <c r="MC145" s="49"/>
      <c r="MD145" s="49"/>
      <c r="ME145" s="49"/>
      <c r="MF145" s="49"/>
      <c r="MG145" s="49"/>
      <c r="MH145" s="49"/>
      <c r="MI145" s="49"/>
      <c r="MJ145" s="49"/>
      <c r="MK145" s="49"/>
      <c r="ML145" s="49"/>
      <c r="MM145" s="49"/>
      <c r="MN145" s="49"/>
      <c r="MO145" s="49"/>
      <c r="MP145" s="49"/>
      <c r="MQ145" s="49"/>
      <c r="MR145" s="49"/>
      <c r="MS145" s="49"/>
      <c r="MT145" s="49"/>
      <c r="MU145" s="49"/>
      <c r="MV145" s="49"/>
      <c r="MW145" s="49"/>
      <c r="MX145" s="49"/>
      <c r="MY145" s="49"/>
      <c r="MZ145" s="49"/>
      <c r="NA145" s="49"/>
      <c r="NB145" s="49"/>
      <c r="NC145" s="49"/>
      <c r="ND145" s="49"/>
      <c r="NE145" s="49"/>
      <c r="NF145" s="49"/>
      <c r="NG145" s="49"/>
      <c r="NH145" s="49"/>
      <c r="NI145" s="49"/>
    </row>
    <row r="146" spans="2:373" s="15" customFormat="1" hidden="1" outlineLevel="4" x14ac:dyDescent="0.15">
      <c r="B146" s="16"/>
      <c r="E146" s="15" t="s">
        <v>53</v>
      </c>
      <c r="F146" s="15" t="s">
        <v>144</v>
      </c>
      <c r="G146" s="22">
        <f>NETWORKDAYS(H146,I146,Holidays!$C$3:$C$53)</f>
        <v>3</v>
      </c>
      <c r="H146" s="37">
        <v>41052.333333333336</v>
      </c>
      <c r="I146" s="37">
        <v>41054.708333333336</v>
      </c>
      <c r="J146" s="35">
        <v>0</v>
      </c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31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31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31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31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31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31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31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31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31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31"/>
      <c r="HL146" s="25"/>
      <c r="HM146" s="25"/>
      <c r="HN146" s="25"/>
      <c r="HO146" s="25"/>
      <c r="HP146" s="25"/>
      <c r="HQ146" s="25"/>
      <c r="HR146" s="25"/>
      <c r="HS146" s="25"/>
      <c r="HT146" s="25"/>
      <c r="HU146" s="25"/>
      <c r="HV146" s="25"/>
      <c r="HW146" s="25"/>
      <c r="HX146" s="25"/>
      <c r="HY146" s="25"/>
      <c r="HZ146" s="25"/>
      <c r="IA146" s="25"/>
      <c r="IB146" s="25"/>
      <c r="IC146" s="25"/>
      <c r="ID146" s="25"/>
      <c r="IE146" s="25"/>
      <c r="IF146" s="25"/>
      <c r="IG146" s="31"/>
      <c r="IH146" s="25"/>
      <c r="II146" s="25"/>
      <c r="IJ146" s="25"/>
      <c r="IK146" s="25"/>
      <c r="IL146" s="25"/>
      <c r="IM146" s="25"/>
      <c r="IN146" s="25"/>
      <c r="IO146" s="25"/>
      <c r="IP146" s="25"/>
      <c r="IQ146" s="25"/>
      <c r="IR146" s="25"/>
      <c r="IS146" s="25"/>
      <c r="IT146" s="25"/>
      <c r="IU146" s="25"/>
      <c r="IV146" s="25"/>
      <c r="IW146" s="25"/>
      <c r="IX146" s="25"/>
      <c r="IY146" s="25"/>
      <c r="IZ146" s="25"/>
      <c r="JA146" s="25"/>
      <c r="JB146" s="31"/>
      <c r="JC146" s="49"/>
      <c r="JD146" s="49"/>
      <c r="JE146" s="49"/>
      <c r="JF146" s="49"/>
      <c r="JG146" s="49"/>
      <c r="JH146" s="49"/>
      <c r="JI146" s="49"/>
      <c r="JJ146" s="49"/>
      <c r="JK146" s="49"/>
      <c r="JL146" s="49"/>
      <c r="JM146" s="49"/>
      <c r="JN146" s="49"/>
      <c r="JO146" s="49"/>
      <c r="JP146" s="49"/>
      <c r="JQ146" s="49"/>
      <c r="JR146" s="49"/>
      <c r="JS146" s="49"/>
      <c r="JT146" s="49"/>
      <c r="JU146" s="49"/>
      <c r="JV146" s="49"/>
      <c r="JW146" s="49"/>
      <c r="JX146" s="49"/>
      <c r="JY146" s="49"/>
      <c r="JZ146" s="49"/>
      <c r="KA146" s="49"/>
      <c r="KB146" s="49"/>
      <c r="KC146" s="49"/>
      <c r="KD146" s="49"/>
      <c r="KE146" s="49"/>
      <c r="KF146" s="49"/>
      <c r="KG146" s="49"/>
      <c r="KH146" s="49"/>
      <c r="KI146" s="49"/>
      <c r="KJ146" s="49"/>
      <c r="KK146" s="49"/>
      <c r="KL146" s="49"/>
      <c r="KM146" s="49"/>
      <c r="KN146" s="49"/>
      <c r="KO146" s="49"/>
      <c r="KP146" s="49"/>
      <c r="KQ146" s="49"/>
      <c r="KR146" s="49"/>
      <c r="KS146" s="49"/>
      <c r="KT146" s="49"/>
      <c r="KU146" s="49"/>
      <c r="KV146" s="49"/>
      <c r="KW146" s="49"/>
      <c r="KX146" s="49"/>
      <c r="KY146" s="49"/>
      <c r="KZ146" s="49"/>
      <c r="LA146" s="49"/>
      <c r="LB146" s="49"/>
      <c r="LC146" s="49"/>
      <c r="LD146" s="49"/>
      <c r="LE146" s="49"/>
      <c r="LF146" s="49"/>
      <c r="LG146" s="49"/>
      <c r="LH146" s="49"/>
      <c r="LI146" s="49"/>
      <c r="LJ146" s="49"/>
      <c r="LK146" s="49"/>
      <c r="LL146" s="49"/>
      <c r="LM146" s="49"/>
      <c r="LN146" s="49"/>
      <c r="LO146" s="49"/>
      <c r="LP146" s="49"/>
      <c r="LQ146" s="49"/>
      <c r="LR146" s="49"/>
      <c r="LS146" s="49"/>
      <c r="LT146" s="49"/>
      <c r="LU146" s="49"/>
      <c r="LV146" s="49"/>
      <c r="LW146" s="49"/>
      <c r="LX146" s="49"/>
      <c r="LY146" s="49"/>
      <c r="LZ146" s="49"/>
      <c r="MA146" s="49"/>
      <c r="MB146" s="49"/>
      <c r="MC146" s="49"/>
      <c r="MD146" s="49"/>
      <c r="ME146" s="49"/>
      <c r="MF146" s="49"/>
      <c r="MG146" s="49"/>
      <c r="MH146" s="49"/>
      <c r="MI146" s="49"/>
      <c r="MJ146" s="49"/>
      <c r="MK146" s="49"/>
      <c r="ML146" s="49"/>
      <c r="MM146" s="49"/>
      <c r="MN146" s="49"/>
      <c r="MO146" s="49"/>
      <c r="MP146" s="49"/>
      <c r="MQ146" s="49"/>
      <c r="MR146" s="49"/>
      <c r="MS146" s="49"/>
      <c r="MT146" s="49"/>
      <c r="MU146" s="49"/>
      <c r="MV146" s="49"/>
      <c r="MW146" s="49"/>
      <c r="MX146" s="49"/>
      <c r="MY146" s="49"/>
      <c r="MZ146" s="49"/>
      <c r="NA146" s="49"/>
      <c r="NB146" s="49"/>
      <c r="NC146" s="49"/>
      <c r="ND146" s="49"/>
      <c r="NE146" s="49"/>
      <c r="NF146" s="49"/>
      <c r="NG146" s="49"/>
      <c r="NH146" s="49"/>
      <c r="NI146" s="49"/>
    </row>
    <row r="147" spans="2:373" ht="3.75" customHeight="1" outlineLevel="1" x14ac:dyDescent="0.15"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32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32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32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32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32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32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32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32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32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32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  <c r="IB147" s="29"/>
      <c r="IC147" s="29"/>
      <c r="ID147" s="29"/>
      <c r="IE147" s="29"/>
      <c r="IF147" s="29"/>
      <c r="IG147" s="32"/>
      <c r="IH147" s="29"/>
      <c r="II147" s="29"/>
      <c r="IJ147" s="29"/>
      <c r="IK147" s="29"/>
      <c r="IL147" s="29"/>
      <c r="IM147" s="29"/>
      <c r="IN147" s="29"/>
      <c r="IO147" s="29"/>
      <c r="IP147" s="29"/>
      <c r="IQ147" s="29"/>
      <c r="IR147" s="29"/>
      <c r="IS147" s="29"/>
      <c r="IT147" s="29"/>
      <c r="IU147" s="29"/>
      <c r="IV147" s="29"/>
      <c r="IW147" s="29"/>
      <c r="IX147" s="29"/>
      <c r="IY147" s="29"/>
      <c r="IZ147" s="29"/>
      <c r="JA147" s="29"/>
      <c r="JB147" s="32"/>
      <c r="JC147" s="49"/>
      <c r="JD147" s="49"/>
      <c r="JE147" s="49"/>
      <c r="JF147" s="49"/>
      <c r="JG147" s="49"/>
      <c r="JH147" s="49"/>
      <c r="JI147" s="49"/>
      <c r="JJ147" s="49"/>
      <c r="JK147" s="49"/>
      <c r="JL147" s="49"/>
      <c r="JM147" s="49"/>
      <c r="JN147" s="49"/>
      <c r="JO147" s="49"/>
      <c r="JP147" s="49"/>
      <c r="JQ147" s="49"/>
      <c r="JR147" s="49"/>
      <c r="JS147" s="49"/>
      <c r="JT147" s="49"/>
      <c r="JU147" s="49"/>
      <c r="JV147" s="49"/>
      <c r="JW147" s="49"/>
      <c r="JX147" s="49"/>
      <c r="JY147" s="49"/>
      <c r="JZ147" s="49"/>
      <c r="KA147" s="49"/>
      <c r="KB147" s="49"/>
      <c r="KC147" s="49"/>
      <c r="KD147" s="49"/>
      <c r="KE147" s="49"/>
      <c r="KF147" s="49"/>
      <c r="KG147" s="49"/>
      <c r="KH147" s="49"/>
      <c r="KI147" s="49"/>
      <c r="KJ147" s="49"/>
      <c r="KK147" s="49"/>
      <c r="KL147" s="49"/>
      <c r="KM147" s="49"/>
      <c r="KN147" s="49"/>
      <c r="KO147" s="49"/>
      <c r="KP147" s="49"/>
      <c r="KQ147" s="49"/>
      <c r="KR147" s="49"/>
      <c r="KS147" s="49"/>
      <c r="KT147" s="49"/>
      <c r="KU147" s="49"/>
      <c r="KV147" s="49"/>
      <c r="KW147" s="49"/>
      <c r="KX147" s="49"/>
      <c r="KY147" s="49"/>
      <c r="KZ147" s="49"/>
      <c r="LA147" s="49"/>
      <c r="LB147" s="49"/>
      <c r="LC147" s="49"/>
      <c r="LD147" s="49"/>
      <c r="LE147" s="49"/>
      <c r="LF147" s="49"/>
      <c r="LG147" s="49"/>
      <c r="LH147" s="49"/>
      <c r="LI147" s="49"/>
      <c r="LJ147" s="49"/>
      <c r="LK147" s="49"/>
      <c r="LL147" s="49"/>
      <c r="LM147" s="49"/>
      <c r="LN147" s="49"/>
      <c r="LO147" s="49"/>
      <c r="LP147" s="49"/>
      <c r="LQ147" s="49"/>
      <c r="LR147" s="49"/>
      <c r="LS147" s="49"/>
      <c r="LT147" s="49"/>
      <c r="LU147" s="49"/>
      <c r="LV147" s="49"/>
      <c r="LW147" s="49"/>
      <c r="LX147" s="49"/>
      <c r="LY147" s="49"/>
      <c r="LZ147" s="49"/>
      <c r="MA147" s="49"/>
      <c r="MB147" s="49"/>
      <c r="MC147" s="49"/>
      <c r="MD147" s="49"/>
      <c r="ME147" s="49"/>
      <c r="MF147" s="49"/>
      <c r="MG147" s="49"/>
      <c r="MH147" s="49"/>
      <c r="MI147" s="49"/>
      <c r="MJ147" s="49"/>
      <c r="MK147" s="49"/>
      <c r="ML147" s="49"/>
      <c r="MM147" s="49"/>
      <c r="MN147" s="49"/>
      <c r="MO147" s="49"/>
      <c r="MP147" s="49"/>
      <c r="MQ147" s="49"/>
      <c r="MR147" s="49"/>
      <c r="MS147" s="49"/>
      <c r="MT147" s="49"/>
      <c r="MU147" s="49"/>
      <c r="MV147" s="49"/>
      <c r="MW147" s="49"/>
      <c r="MX147" s="49"/>
      <c r="MY147" s="49"/>
      <c r="MZ147" s="49"/>
      <c r="NA147" s="49"/>
      <c r="NB147" s="49"/>
      <c r="NC147" s="49"/>
      <c r="ND147" s="49"/>
      <c r="NE147" s="49"/>
      <c r="NF147" s="49"/>
      <c r="NG147" s="49"/>
      <c r="NH147" s="49"/>
      <c r="NI147" s="49"/>
    </row>
    <row r="148" spans="2:373" s="15" customFormat="1" outlineLevel="1" x14ac:dyDescent="0.15">
      <c r="B148" s="17" t="s">
        <v>54</v>
      </c>
      <c r="C148" s="15" t="s">
        <v>144</v>
      </c>
      <c r="G148" s="22">
        <f>NETWORKDAYS(H148,I148,Holidays!$C$3:$C$53)</f>
        <v>6</v>
      </c>
      <c r="H148" s="37">
        <v>41057</v>
      </c>
      <c r="I148" s="37">
        <v>41064.708333333336</v>
      </c>
      <c r="J148" s="35">
        <v>0</v>
      </c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31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31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31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31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31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31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31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31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31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31"/>
      <c r="HL148" s="25"/>
      <c r="HM148" s="25"/>
      <c r="HN148" s="25"/>
      <c r="HO148" s="25"/>
      <c r="HP148" s="25"/>
      <c r="HQ148" s="25"/>
      <c r="HR148" s="25"/>
      <c r="HS148" s="25"/>
      <c r="HT148" s="25"/>
      <c r="HU148" s="25"/>
      <c r="HV148" s="25"/>
      <c r="HW148" s="25"/>
      <c r="HX148" s="25"/>
      <c r="HY148" s="25"/>
      <c r="HZ148" s="25"/>
      <c r="IA148" s="25"/>
      <c r="IB148" s="25"/>
      <c r="IC148" s="25"/>
      <c r="ID148" s="25"/>
      <c r="IE148" s="25"/>
      <c r="IF148" s="25"/>
      <c r="IG148" s="31"/>
      <c r="IH148" s="25"/>
      <c r="II148" s="25"/>
      <c r="IJ148" s="25"/>
      <c r="IK148" s="25"/>
      <c r="IL148" s="25"/>
      <c r="IM148" s="25"/>
      <c r="IN148" s="25"/>
      <c r="IO148" s="25"/>
      <c r="IP148" s="25"/>
      <c r="IQ148" s="25"/>
      <c r="IR148" s="25"/>
      <c r="IS148" s="25"/>
      <c r="IT148" s="25"/>
      <c r="IU148" s="25"/>
      <c r="IV148" s="25"/>
      <c r="IW148" s="25"/>
      <c r="IX148" s="25"/>
      <c r="IY148" s="25"/>
      <c r="IZ148" s="25"/>
      <c r="JA148" s="25"/>
      <c r="JB148" s="31"/>
      <c r="JC148" s="49"/>
      <c r="JD148" s="49"/>
      <c r="JE148" s="49"/>
      <c r="JF148" s="49"/>
      <c r="JG148" s="49"/>
      <c r="JH148" s="49"/>
      <c r="JI148" s="49"/>
      <c r="JJ148" s="49"/>
      <c r="JK148" s="49"/>
      <c r="JL148" s="49"/>
      <c r="JM148" s="49"/>
      <c r="JN148" s="49"/>
      <c r="JO148" s="49"/>
      <c r="JP148" s="49"/>
      <c r="JQ148" s="49"/>
      <c r="JR148" s="49"/>
      <c r="JS148" s="49"/>
      <c r="JT148" s="49"/>
      <c r="JU148" s="49"/>
      <c r="JV148" s="49"/>
      <c r="JW148" s="49"/>
      <c r="JX148" s="49"/>
      <c r="JY148" s="49"/>
      <c r="JZ148" s="49"/>
      <c r="KA148" s="49"/>
      <c r="KB148" s="49"/>
      <c r="KC148" s="49"/>
      <c r="KD148" s="49"/>
      <c r="KE148" s="49"/>
      <c r="KF148" s="49"/>
      <c r="KG148" s="49"/>
      <c r="KH148" s="49"/>
      <c r="KI148" s="49"/>
      <c r="KJ148" s="49"/>
      <c r="KK148" s="49"/>
      <c r="KL148" s="49"/>
      <c r="KM148" s="49"/>
      <c r="KN148" s="49"/>
      <c r="KO148" s="49"/>
      <c r="KP148" s="49"/>
      <c r="KQ148" s="49"/>
      <c r="KR148" s="49"/>
      <c r="KS148" s="49"/>
      <c r="KT148" s="49"/>
      <c r="KU148" s="49"/>
      <c r="KV148" s="49"/>
      <c r="KW148" s="49"/>
      <c r="KX148" s="49"/>
      <c r="KY148" s="49"/>
      <c r="KZ148" s="49"/>
      <c r="LA148" s="49"/>
      <c r="LB148" s="49"/>
      <c r="LC148" s="49"/>
      <c r="LD148" s="49"/>
      <c r="LE148" s="49"/>
      <c r="LF148" s="49"/>
      <c r="LG148" s="49"/>
      <c r="LH148" s="49"/>
      <c r="LI148" s="49"/>
      <c r="LJ148" s="49"/>
      <c r="LK148" s="49"/>
      <c r="LL148" s="49"/>
      <c r="LM148" s="49"/>
      <c r="LN148" s="49"/>
      <c r="LO148" s="49"/>
      <c r="LP148" s="49"/>
      <c r="LQ148" s="49"/>
      <c r="LR148" s="49"/>
      <c r="LS148" s="49"/>
      <c r="LT148" s="49"/>
      <c r="LU148" s="49"/>
      <c r="LV148" s="49"/>
      <c r="LW148" s="49"/>
      <c r="LX148" s="49"/>
      <c r="LY148" s="49"/>
      <c r="LZ148" s="49"/>
      <c r="MA148" s="49"/>
      <c r="MB148" s="49"/>
      <c r="MC148" s="49"/>
      <c r="MD148" s="49"/>
      <c r="ME148" s="49"/>
      <c r="MF148" s="49"/>
      <c r="MG148" s="49"/>
      <c r="MH148" s="49"/>
      <c r="MI148" s="49"/>
      <c r="MJ148" s="49"/>
      <c r="MK148" s="49"/>
      <c r="ML148" s="49"/>
      <c r="MM148" s="49"/>
      <c r="MN148" s="49"/>
      <c r="MO148" s="49"/>
      <c r="MP148" s="49"/>
      <c r="MQ148" s="49"/>
      <c r="MR148" s="49"/>
      <c r="MS148" s="49"/>
      <c r="MT148" s="49"/>
      <c r="MU148" s="49"/>
      <c r="MV148" s="49"/>
      <c r="MW148" s="49"/>
      <c r="MX148" s="49"/>
      <c r="MY148" s="49"/>
      <c r="MZ148" s="49"/>
      <c r="NA148" s="49"/>
      <c r="NB148" s="49"/>
      <c r="NC148" s="49"/>
      <c r="ND148" s="49"/>
      <c r="NE148" s="49"/>
      <c r="NF148" s="49"/>
      <c r="NG148" s="49"/>
      <c r="NH148" s="49"/>
      <c r="NI148" s="49"/>
    </row>
    <row r="149" spans="2:373" ht="3.75" customHeight="1" outlineLevel="1" x14ac:dyDescent="0.15">
      <c r="B149" s="3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32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32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32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32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32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32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32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32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32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32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  <c r="IB149" s="29"/>
      <c r="IC149" s="29"/>
      <c r="ID149" s="29"/>
      <c r="IE149" s="29"/>
      <c r="IF149" s="29"/>
      <c r="IG149" s="32"/>
      <c r="IH149" s="29"/>
      <c r="II149" s="29"/>
      <c r="IJ149" s="29"/>
      <c r="IK149" s="29"/>
      <c r="IL149" s="29"/>
      <c r="IM149" s="29"/>
      <c r="IN149" s="29"/>
      <c r="IO149" s="29"/>
      <c r="IP149" s="29"/>
      <c r="IQ149" s="29"/>
      <c r="IR149" s="29"/>
      <c r="IS149" s="29"/>
      <c r="IT149" s="29"/>
      <c r="IU149" s="29"/>
      <c r="IV149" s="29"/>
      <c r="IW149" s="29"/>
      <c r="IX149" s="29"/>
      <c r="IY149" s="29"/>
      <c r="IZ149" s="29"/>
      <c r="JA149" s="29"/>
      <c r="JB149" s="32"/>
      <c r="JC149" s="49"/>
      <c r="JD149" s="49"/>
      <c r="JE149" s="49"/>
      <c r="JF149" s="49"/>
      <c r="JG149" s="49"/>
      <c r="JH149" s="49"/>
      <c r="JI149" s="49"/>
      <c r="JJ149" s="49"/>
      <c r="JK149" s="49"/>
      <c r="JL149" s="49"/>
      <c r="JM149" s="49"/>
      <c r="JN149" s="49"/>
      <c r="JO149" s="49"/>
      <c r="JP149" s="49"/>
      <c r="JQ149" s="49"/>
      <c r="JR149" s="49"/>
      <c r="JS149" s="49"/>
      <c r="JT149" s="49"/>
      <c r="JU149" s="49"/>
      <c r="JV149" s="49"/>
      <c r="JW149" s="49"/>
      <c r="JX149" s="49"/>
      <c r="JY149" s="49"/>
      <c r="JZ149" s="49"/>
      <c r="KA149" s="49"/>
      <c r="KB149" s="49"/>
      <c r="KC149" s="49"/>
      <c r="KD149" s="49"/>
      <c r="KE149" s="49"/>
      <c r="KF149" s="49"/>
      <c r="KG149" s="49"/>
      <c r="KH149" s="49"/>
      <c r="KI149" s="49"/>
      <c r="KJ149" s="49"/>
      <c r="KK149" s="49"/>
      <c r="KL149" s="49"/>
      <c r="KM149" s="49"/>
      <c r="KN149" s="49"/>
      <c r="KO149" s="49"/>
      <c r="KP149" s="49"/>
      <c r="KQ149" s="49"/>
      <c r="KR149" s="49"/>
      <c r="KS149" s="49"/>
      <c r="KT149" s="49"/>
      <c r="KU149" s="49"/>
      <c r="KV149" s="49"/>
      <c r="KW149" s="49"/>
      <c r="KX149" s="49"/>
      <c r="KY149" s="49"/>
      <c r="KZ149" s="49"/>
      <c r="LA149" s="49"/>
      <c r="LB149" s="49"/>
      <c r="LC149" s="49"/>
      <c r="LD149" s="49"/>
      <c r="LE149" s="49"/>
      <c r="LF149" s="49"/>
      <c r="LG149" s="49"/>
      <c r="LH149" s="49"/>
      <c r="LI149" s="49"/>
      <c r="LJ149" s="49"/>
      <c r="LK149" s="49"/>
      <c r="LL149" s="49"/>
      <c r="LM149" s="49"/>
      <c r="LN149" s="49"/>
      <c r="LO149" s="49"/>
      <c r="LP149" s="49"/>
      <c r="LQ149" s="49"/>
      <c r="LR149" s="49"/>
      <c r="LS149" s="49"/>
      <c r="LT149" s="49"/>
      <c r="LU149" s="49"/>
      <c r="LV149" s="49"/>
      <c r="LW149" s="49"/>
      <c r="LX149" s="49"/>
      <c r="LY149" s="49"/>
      <c r="LZ149" s="49"/>
      <c r="MA149" s="49"/>
      <c r="MB149" s="49"/>
      <c r="MC149" s="49"/>
      <c r="MD149" s="49"/>
      <c r="ME149" s="49"/>
      <c r="MF149" s="49"/>
      <c r="MG149" s="49"/>
      <c r="MH149" s="49"/>
      <c r="MI149" s="49"/>
      <c r="MJ149" s="49"/>
      <c r="MK149" s="49"/>
      <c r="ML149" s="49"/>
      <c r="MM149" s="49"/>
      <c r="MN149" s="49"/>
      <c r="MO149" s="49"/>
      <c r="MP149" s="49"/>
      <c r="MQ149" s="49"/>
      <c r="MR149" s="49"/>
      <c r="MS149" s="49"/>
      <c r="MT149" s="49"/>
      <c r="MU149" s="49"/>
      <c r="MV149" s="49"/>
      <c r="MW149" s="49"/>
      <c r="MX149" s="49"/>
      <c r="MY149" s="49"/>
      <c r="MZ149" s="49"/>
      <c r="NA149" s="49"/>
      <c r="NB149" s="49"/>
      <c r="NC149" s="49"/>
      <c r="ND149" s="49"/>
      <c r="NE149" s="49"/>
      <c r="NF149" s="49"/>
      <c r="NG149" s="49"/>
      <c r="NH149" s="49"/>
      <c r="NI149" s="49"/>
    </row>
    <row r="150" spans="2:373" s="15" customFormat="1" outlineLevel="1" x14ac:dyDescent="0.15">
      <c r="B150" s="17" t="s">
        <v>55</v>
      </c>
      <c r="C150" s="15" t="s">
        <v>144</v>
      </c>
      <c r="G150" s="22">
        <f>NETWORKDAYS(H150,I150,Holidays!$C$3:$C$53)</f>
        <v>6</v>
      </c>
      <c r="H150" s="37">
        <v>41057</v>
      </c>
      <c r="I150" s="37">
        <v>41064.708333333336</v>
      </c>
      <c r="J150" s="35">
        <v>0</v>
      </c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31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31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31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31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31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31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31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31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31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31"/>
      <c r="HL150" s="25"/>
      <c r="HM150" s="25"/>
      <c r="HN150" s="25"/>
      <c r="HO150" s="25"/>
      <c r="HP150" s="25"/>
      <c r="HQ150" s="25"/>
      <c r="HR150" s="25"/>
      <c r="HS150" s="25"/>
      <c r="HT150" s="25"/>
      <c r="HU150" s="25"/>
      <c r="HV150" s="25"/>
      <c r="HW150" s="25"/>
      <c r="HX150" s="25"/>
      <c r="HY150" s="25"/>
      <c r="HZ150" s="25"/>
      <c r="IA150" s="25"/>
      <c r="IB150" s="25"/>
      <c r="IC150" s="25"/>
      <c r="ID150" s="25"/>
      <c r="IE150" s="25"/>
      <c r="IF150" s="25"/>
      <c r="IG150" s="31"/>
      <c r="IH150" s="25"/>
      <c r="II150" s="25"/>
      <c r="IJ150" s="25"/>
      <c r="IK150" s="25"/>
      <c r="IL150" s="25"/>
      <c r="IM150" s="25"/>
      <c r="IN150" s="25"/>
      <c r="IO150" s="25"/>
      <c r="IP150" s="25"/>
      <c r="IQ150" s="25"/>
      <c r="IR150" s="25"/>
      <c r="IS150" s="25"/>
      <c r="IT150" s="25"/>
      <c r="IU150" s="25"/>
      <c r="IV150" s="25"/>
      <c r="IW150" s="25"/>
      <c r="IX150" s="25"/>
      <c r="IY150" s="25"/>
      <c r="IZ150" s="25"/>
      <c r="JA150" s="25"/>
      <c r="JB150" s="31"/>
      <c r="JC150" s="49"/>
      <c r="JD150" s="49"/>
      <c r="JE150" s="49"/>
      <c r="JF150" s="49"/>
      <c r="JG150" s="49"/>
      <c r="JH150" s="49"/>
      <c r="JI150" s="49"/>
      <c r="JJ150" s="49"/>
      <c r="JK150" s="49"/>
      <c r="JL150" s="49"/>
      <c r="JM150" s="49"/>
      <c r="JN150" s="49"/>
      <c r="JO150" s="49"/>
      <c r="JP150" s="49"/>
      <c r="JQ150" s="49"/>
      <c r="JR150" s="49"/>
      <c r="JS150" s="49"/>
      <c r="JT150" s="49"/>
      <c r="JU150" s="49"/>
      <c r="JV150" s="49"/>
      <c r="JW150" s="49"/>
      <c r="JX150" s="49"/>
      <c r="JY150" s="49"/>
      <c r="JZ150" s="49"/>
      <c r="KA150" s="49"/>
      <c r="KB150" s="49"/>
      <c r="KC150" s="49"/>
      <c r="KD150" s="49"/>
      <c r="KE150" s="49"/>
      <c r="KF150" s="49"/>
      <c r="KG150" s="49"/>
      <c r="KH150" s="49"/>
      <c r="KI150" s="49"/>
      <c r="KJ150" s="49"/>
      <c r="KK150" s="49"/>
      <c r="KL150" s="49"/>
      <c r="KM150" s="49"/>
      <c r="KN150" s="49"/>
      <c r="KO150" s="49"/>
      <c r="KP150" s="49"/>
      <c r="KQ150" s="49"/>
      <c r="KR150" s="49"/>
      <c r="KS150" s="49"/>
      <c r="KT150" s="49"/>
      <c r="KU150" s="49"/>
      <c r="KV150" s="49"/>
      <c r="KW150" s="49"/>
      <c r="KX150" s="49"/>
      <c r="KY150" s="49"/>
      <c r="KZ150" s="49"/>
      <c r="LA150" s="49"/>
      <c r="LB150" s="49"/>
      <c r="LC150" s="49"/>
      <c r="LD150" s="49"/>
      <c r="LE150" s="49"/>
      <c r="LF150" s="49"/>
      <c r="LG150" s="49"/>
      <c r="LH150" s="49"/>
      <c r="LI150" s="49"/>
      <c r="LJ150" s="49"/>
      <c r="LK150" s="49"/>
      <c r="LL150" s="49"/>
      <c r="LM150" s="49"/>
      <c r="LN150" s="49"/>
      <c r="LO150" s="49"/>
      <c r="LP150" s="49"/>
      <c r="LQ150" s="49"/>
      <c r="LR150" s="49"/>
      <c r="LS150" s="49"/>
      <c r="LT150" s="49"/>
      <c r="LU150" s="49"/>
      <c r="LV150" s="49"/>
      <c r="LW150" s="49"/>
      <c r="LX150" s="49"/>
      <c r="LY150" s="49"/>
      <c r="LZ150" s="49"/>
      <c r="MA150" s="49"/>
      <c r="MB150" s="49"/>
      <c r="MC150" s="49"/>
      <c r="MD150" s="49"/>
      <c r="ME150" s="49"/>
      <c r="MF150" s="49"/>
      <c r="MG150" s="49"/>
      <c r="MH150" s="49"/>
      <c r="MI150" s="49"/>
      <c r="MJ150" s="49"/>
      <c r="MK150" s="49"/>
      <c r="ML150" s="49"/>
      <c r="MM150" s="49"/>
      <c r="MN150" s="49"/>
      <c r="MO150" s="49"/>
      <c r="MP150" s="49"/>
      <c r="MQ150" s="49"/>
      <c r="MR150" s="49"/>
      <c r="MS150" s="49"/>
      <c r="MT150" s="49"/>
      <c r="MU150" s="49"/>
      <c r="MV150" s="49"/>
      <c r="MW150" s="49"/>
      <c r="MX150" s="49"/>
      <c r="MY150" s="49"/>
      <c r="MZ150" s="49"/>
      <c r="NA150" s="49"/>
      <c r="NB150" s="49"/>
      <c r="NC150" s="49"/>
      <c r="ND150" s="49"/>
      <c r="NE150" s="49"/>
      <c r="NF150" s="49"/>
      <c r="NG150" s="49"/>
      <c r="NH150" s="49"/>
      <c r="NI150" s="49"/>
    </row>
    <row r="151" spans="2:373" ht="3.75" customHeight="1" outlineLevel="1" x14ac:dyDescent="0.15">
      <c r="B151" s="3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32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32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32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32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32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32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32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32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32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32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  <c r="IB151" s="29"/>
      <c r="IC151" s="29"/>
      <c r="ID151" s="29"/>
      <c r="IE151" s="29"/>
      <c r="IF151" s="29"/>
      <c r="IG151" s="32"/>
      <c r="IH151" s="29"/>
      <c r="II151" s="29"/>
      <c r="IJ151" s="29"/>
      <c r="IK151" s="29"/>
      <c r="IL151" s="29"/>
      <c r="IM151" s="29"/>
      <c r="IN151" s="29"/>
      <c r="IO151" s="29"/>
      <c r="IP151" s="29"/>
      <c r="IQ151" s="29"/>
      <c r="IR151" s="29"/>
      <c r="IS151" s="29"/>
      <c r="IT151" s="29"/>
      <c r="IU151" s="29"/>
      <c r="IV151" s="29"/>
      <c r="IW151" s="29"/>
      <c r="IX151" s="29"/>
      <c r="IY151" s="29"/>
      <c r="IZ151" s="29"/>
      <c r="JA151" s="29"/>
      <c r="JB151" s="32"/>
      <c r="JC151" s="49"/>
      <c r="JD151" s="49"/>
      <c r="JE151" s="49"/>
      <c r="JF151" s="49"/>
      <c r="JG151" s="49"/>
      <c r="JH151" s="49"/>
      <c r="JI151" s="49"/>
      <c r="JJ151" s="49"/>
      <c r="JK151" s="49"/>
      <c r="JL151" s="49"/>
      <c r="JM151" s="49"/>
      <c r="JN151" s="49"/>
      <c r="JO151" s="49"/>
      <c r="JP151" s="49"/>
      <c r="JQ151" s="49"/>
      <c r="JR151" s="49"/>
      <c r="JS151" s="49"/>
      <c r="JT151" s="49"/>
      <c r="JU151" s="49"/>
      <c r="JV151" s="49"/>
      <c r="JW151" s="49"/>
      <c r="JX151" s="49"/>
      <c r="JY151" s="49"/>
      <c r="JZ151" s="49"/>
      <c r="KA151" s="49"/>
      <c r="KB151" s="49"/>
      <c r="KC151" s="49"/>
      <c r="KD151" s="49"/>
      <c r="KE151" s="49"/>
      <c r="KF151" s="49"/>
      <c r="KG151" s="49"/>
      <c r="KH151" s="49"/>
      <c r="KI151" s="49"/>
      <c r="KJ151" s="49"/>
      <c r="KK151" s="49"/>
      <c r="KL151" s="49"/>
      <c r="KM151" s="49"/>
      <c r="KN151" s="49"/>
      <c r="KO151" s="49"/>
      <c r="KP151" s="49"/>
      <c r="KQ151" s="49"/>
      <c r="KR151" s="49"/>
      <c r="KS151" s="49"/>
      <c r="KT151" s="49"/>
      <c r="KU151" s="49"/>
      <c r="KV151" s="49"/>
      <c r="KW151" s="49"/>
      <c r="KX151" s="49"/>
      <c r="KY151" s="49"/>
      <c r="KZ151" s="49"/>
      <c r="LA151" s="49"/>
      <c r="LB151" s="49"/>
      <c r="LC151" s="49"/>
      <c r="LD151" s="49"/>
      <c r="LE151" s="49"/>
      <c r="LF151" s="49"/>
      <c r="LG151" s="49"/>
      <c r="LH151" s="49"/>
      <c r="LI151" s="49"/>
      <c r="LJ151" s="49"/>
      <c r="LK151" s="49"/>
      <c r="LL151" s="49"/>
      <c r="LM151" s="49"/>
      <c r="LN151" s="49"/>
      <c r="LO151" s="49"/>
      <c r="LP151" s="49"/>
      <c r="LQ151" s="49"/>
      <c r="LR151" s="49"/>
      <c r="LS151" s="49"/>
      <c r="LT151" s="49"/>
      <c r="LU151" s="49"/>
      <c r="LV151" s="49"/>
      <c r="LW151" s="49"/>
      <c r="LX151" s="49"/>
      <c r="LY151" s="49"/>
      <c r="LZ151" s="49"/>
      <c r="MA151" s="49"/>
      <c r="MB151" s="49"/>
      <c r="MC151" s="49"/>
      <c r="MD151" s="49"/>
      <c r="ME151" s="49"/>
      <c r="MF151" s="49"/>
      <c r="MG151" s="49"/>
      <c r="MH151" s="49"/>
      <c r="MI151" s="49"/>
      <c r="MJ151" s="49"/>
      <c r="MK151" s="49"/>
      <c r="ML151" s="49"/>
      <c r="MM151" s="49"/>
      <c r="MN151" s="49"/>
      <c r="MO151" s="49"/>
      <c r="MP151" s="49"/>
      <c r="MQ151" s="49"/>
      <c r="MR151" s="49"/>
      <c r="MS151" s="49"/>
      <c r="MT151" s="49"/>
      <c r="MU151" s="49"/>
      <c r="MV151" s="49"/>
      <c r="MW151" s="49"/>
      <c r="MX151" s="49"/>
      <c r="MY151" s="49"/>
      <c r="MZ151" s="49"/>
      <c r="NA151" s="49"/>
      <c r="NB151" s="49"/>
      <c r="NC151" s="49"/>
      <c r="ND151" s="49"/>
      <c r="NE151" s="49"/>
      <c r="NF151" s="49"/>
      <c r="NG151" s="49"/>
      <c r="NH151" s="49"/>
      <c r="NI151" s="49"/>
    </row>
    <row r="152" spans="2:373" s="15" customFormat="1" outlineLevel="1" x14ac:dyDescent="0.15">
      <c r="B152" s="17" t="s">
        <v>56</v>
      </c>
      <c r="C152" s="15" t="s">
        <v>144</v>
      </c>
      <c r="G152" s="22">
        <f>NETWORKDAYS(H152,I152,Holidays!$C$3:$C$53)</f>
        <v>15</v>
      </c>
      <c r="H152" s="37">
        <v>41057</v>
      </c>
      <c r="I152" s="37">
        <v>41075.708333333336</v>
      </c>
      <c r="J152" s="35">
        <v>0</v>
      </c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31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31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31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31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31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31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31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31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31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31"/>
      <c r="HL152" s="25"/>
      <c r="HM152" s="25"/>
      <c r="HN152" s="25"/>
      <c r="HO152" s="25"/>
      <c r="HP152" s="25"/>
      <c r="HQ152" s="25"/>
      <c r="HR152" s="25"/>
      <c r="HS152" s="25"/>
      <c r="HT152" s="25"/>
      <c r="HU152" s="25"/>
      <c r="HV152" s="25"/>
      <c r="HW152" s="25"/>
      <c r="HX152" s="25"/>
      <c r="HY152" s="25"/>
      <c r="HZ152" s="25"/>
      <c r="IA152" s="25"/>
      <c r="IB152" s="25"/>
      <c r="IC152" s="25"/>
      <c r="ID152" s="25"/>
      <c r="IE152" s="25"/>
      <c r="IF152" s="25"/>
      <c r="IG152" s="31"/>
      <c r="IH152" s="25"/>
      <c r="II152" s="25"/>
      <c r="IJ152" s="25"/>
      <c r="IK152" s="25"/>
      <c r="IL152" s="25"/>
      <c r="IM152" s="25"/>
      <c r="IN152" s="25"/>
      <c r="IO152" s="25"/>
      <c r="IP152" s="25"/>
      <c r="IQ152" s="25"/>
      <c r="IR152" s="25"/>
      <c r="IS152" s="25"/>
      <c r="IT152" s="25"/>
      <c r="IU152" s="25"/>
      <c r="IV152" s="25"/>
      <c r="IW152" s="25"/>
      <c r="IX152" s="25"/>
      <c r="IY152" s="25"/>
      <c r="IZ152" s="25"/>
      <c r="JA152" s="25"/>
      <c r="JB152" s="31"/>
      <c r="JC152" s="49"/>
      <c r="JD152" s="49"/>
      <c r="JE152" s="49"/>
      <c r="JF152" s="49"/>
      <c r="JG152" s="49"/>
      <c r="JH152" s="49"/>
      <c r="JI152" s="49"/>
      <c r="JJ152" s="49"/>
      <c r="JK152" s="49"/>
      <c r="JL152" s="49"/>
      <c r="JM152" s="49"/>
      <c r="JN152" s="49"/>
      <c r="JO152" s="49"/>
      <c r="JP152" s="49"/>
      <c r="JQ152" s="49"/>
      <c r="JR152" s="49"/>
      <c r="JS152" s="49"/>
      <c r="JT152" s="49"/>
      <c r="JU152" s="49"/>
      <c r="JV152" s="49"/>
      <c r="JW152" s="49"/>
      <c r="JX152" s="49"/>
      <c r="JY152" s="49"/>
      <c r="JZ152" s="49"/>
      <c r="KA152" s="49"/>
      <c r="KB152" s="49"/>
      <c r="KC152" s="49"/>
      <c r="KD152" s="49"/>
      <c r="KE152" s="49"/>
      <c r="KF152" s="49"/>
      <c r="KG152" s="49"/>
      <c r="KH152" s="49"/>
      <c r="KI152" s="49"/>
      <c r="KJ152" s="49"/>
      <c r="KK152" s="49"/>
      <c r="KL152" s="49"/>
      <c r="KM152" s="49"/>
      <c r="KN152" s="49"/>
      <c r="KO152" s="49"/>
      <c r="KP152" s="49"/>
      <c r="KQ152" s="49"/>
      <c r="KR152" s="49"/>
      <c r="KS152" s="49"/>
      <c r="KT152" s="49"/>
      <c r="KU152" s="49"/>
      <c r="KV152" s="49"/>
      <c r="KW152" s="49"/>
      <c r="KX152" s="49"/>
      <c r="KY152" s="49"/>
      <c r="KZ152" s="49"/>
      <c r="LA152" s="49"/>
      <c r="LB152" s="49"/>
      <c r="LC152" s="49"/>
      <c r="LD152" s="49"/>
      <c r="LE152" s="49"/>
      <c r="LF152" s="49"/>
      <c r="LG152" s="49"/>
      <c r="LH152" s="49"/>
      <c r="LI152" s="49"/>
      <c r="LJ152" s="49"/>
      <c r="LK152" s="49"/>
      <c r="LL152" s="49"/>
      <c r="LM152" s="49"/>
      <c r="LN152" s="49"/>
      <c r="LO152" s="49"/>
      <c r="LP152" s="49"/>
      <c r="LQ152" s="49"/>
      <c r="LR152" s="49"/>
      <c r="LS152" s="49"/>
      <c r="LT152" s="49"/>
      <c r="LU152" s="49"/>
      <c r="LV152" s="49"/>
      <c r="LW152" s="49"/>
      <c r="LX152" s="49"/>
      <c r="LY152" s="49"/>
      <c r="LZ152" s="49"/>
      <c r="MA152" s="49"/>
      <c r="MB152" s="49"/>
      <c r="MC152" s="49"/>
      <c r="MD152" s="49"/>
      <c r="ME152" s="49"/>
      <c r="MF152" s="49"/>
      <c r="MG152" s="49"/>
      <c r="MH152" s="49"/>
      <c r="MI152" s="49"/>
      <c r="MJ152" s="49"/>
      <c r="MK152" s="49"/>
      <c r="ML152" s="49"/>
      <c r="MM152" s="49"/>
      <c r="MN152" s="49"/>
      <c r="MO152" s="49"/>
      <c r="MP152" s="49"/>
      <c r="MQ152" s="49"/>
      <c r="MR152" s="49"/>
      <c r="MS152" s="49"/>
      <c r="MT152" s="49"/>
      <c r="MU152" s="49"/>
      <c r="MV152" s="49"/>
      <c r="MW152" s="49"/>
      <c r="MX152" s="49"/>
      <c r="MY152" s="49"/>
      <c r="MZ152" s="49"/>
      <c r="NA152" s="49"/>
      <c r="NB152" s="49"/>
      <c r="NC152" s="49"/>
      <c r="ND152" s="49"/>
      <c r="NE152" s="49"/>
      <c r="NF152" s="49"/>
      <c r="NG152" s="49"/>
      <c r="NH152" s="49"/>
      <c r="NI152" s="49"/>
    </row>
    <row r="153" spans="2:373" ht="3.75" customHeight="1" outlineLevel="1" x14ac:dyDescent="0.15">
      <c r="B153" s="3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32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32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32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32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32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32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32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32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32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32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  <c r="IB153" s="29"/>
      <c r="IC153" s="29"/>
      <c r="ID153" s="29"/>
      <c r="IE153" s="29"/>
      <c r="IF153" s="29"/>
      <c r="IG153" s="32"/>
      <c r="IH153" s="29"/>
      <c r="II153" s="29"/>
      <c r="IJ153" s="29"/>
      <c r="IK153" s="29"/>
      <c r="IL153" s="29"/>
      <c r="IM153" s="29"/>
      <c r="IN153" s="29"/>
      <c r="IO153" s="29"/>
      <c r="IP153" s="29"/>
      <c r="IQ153" s="29"/>
      <c r="IR153" s="29"/>
      <c r="IS153" s="29"/>
      <c r="IT153" s="29"/>
      <c r="IU153" s="29"/>
      <c r="IV153" s="29"/>
      <c r="IW153" s="29"/>
      <c r="IX153" s="29"/>
      <c r="IY153" s="29"/>
      <c r="IZ153" s="29"/>
      <c r="JA153" s="29"/>
      <c r="JB153" s="32"/>
      <c r="JC153" s="49"/>
      <c r="JD153" s="49"/>
      <c r="JE153" s="49"/>
      <c r="JF153" s="49"/>
      <c r="JG153" s="49"/>
      <c r="JH153" s="49"/>
      <c r="JI153" s="49"/>
      <c r="JJ153" s="49"/>
      <c r="JK153" s="49"/>
      <c r="JL153" s="49"/>
      <c r="JM153" s="49"/>
      <c r="JN153" s="49"/>
      <c r="JO153" s="49"/>
      <c r="JP153" s="49"/>
      <c r="JQ153" s="49"/>
      <c r="JR153" s="49"/>
      <c r="JS153" s="49"/>
      <c r="JT153" s="49"/>
      <c r="JU153" s="49"/>
      <c r="JV153" s="49"/>
      <c r="JW153" s="49"/>
      <c r="JX153" s="49"/>
      <c r="JY153" s="49"/>
      <c r="JZ153" s="49"/>
      <c r="KA153" s="49"/>
      <c r="KB153" s="49"/>
      <c r="KC153" s="49"/>
      <c r="KD153" s="49"/>
      <c r="KE153" s="49"/>
      <c r="KF153" s="49"/>
      <c r="KG153" s="49"/>
      <c r="KH153" s="49"/>
      <c r="KI153" s="49"/>
      <c r="KJ153" s="49"/>
      <c r="KK153" s="49"/>
      <c r="KL153" s="49"/>
      <c r="KM153" s="49"/>
      <c r="KN153" s="49"/>
      <c r="KO153" s="49"/>
      <c r="KP153" s="49"/>
      <c r="KQ153" s="49"/>
      <c r="KR153" s="49"/>
      <c r="KS153" s="49"/>
      <c r="KT153" s="49"/>
      <c r="KU153" s="49"/>
      <c r="KV153" s="49"/>
      <c r="KW153" s="49"/>
      <c r="KX153" s="49"/>
      <c r="KY153" s="49"/>
      <c r="KZ153" s="49"/>
      <c r="LA153" s="49"/>
      <c r="LB153" s="49"/>
      <c r="LC153" s="49"/>
      <c r="LD153" s="49"/>
      <c r="LE153" s="49"/>
      <c r="LF153" s="49"/>
      <c r="LG153" s="49"/>
      <c r="LH153" s="49"/>
      <c r="LI153" s="49"/>
      <c r="LJ153" s="49"/>
      <c r="LK153" s="49"/>
      <c r="LL153" s="49"/>
      <c r="LM153" s="49"/>
      <c r="LN153" s="49"/>
      <c r="LO153" s="49"/>
      <c r="LP153" s="49"/>
      <c r="LQ153" s="49"/>
      <c r="LR153" s="49"/>
      <c r="LS153" s="49"/>
      <c r="LT153" s="49"/>
      <c r="LU153" s="49"/>
      <c r="LV153" s="49"/>
      <c r="LW153" s="49"/>
      <c r="LX153" s="49"/>
      <c r="LY153" s="49"/>
      <c r="LZ153" s="49"/>
      <c r="MA153" s="49"/>
      <c r="MB153" s="49"/>
      <c r="MC153" s="49"/>
      <c r="MD153" s="49"/>
      <c r="ME153" s="49"/>
      <c r="MF153" s="49"/>
      <c r="MG153" s="49"/>
      <c r="MH153" s="49"/>
      <c r="MI153" s="49"/>
      <c r="MJ153" s="49"/>
      <c r="MK153" s="49"/>
      <c r="ML153" s="49"/>
      <c r="MM153" s="49"/>
      <c r="MN153" s="49"/>
      <c r="MO153" s="49"/>
      <c r="MP153" s="49"/>
      <c r="MQ153" s="49"/>
      <c r="MR153" s="49"/>
      <c r="MS153" s="49"/>
      <c r="MT153" s="49"/>
      <c r="MU153" s="49"/>
      <c r="MV153" s="49"/>
      <c r="MW153" s="49"/>
      <c r="MX153" s="49"/>
      <c r="MY153" s="49"/>
      <c r="MZ153" s="49"/>
      <c r="NA153" s="49"/>
      <c r="NB153" s="49"/>
      <c r="NC153" s="49"/>
      <c r="ND153" s="49"/>
      <c r="NE153" s="49"/>
      <c r="NF153" s="49"/>
      <c r="NG153" s="49"/>
      <c r="NH153" s="49"/>
      <c r="NI153" s="49"/>
    </row>
    <row r="154" spans="2:373" s="15" customFormat="1" outlineLevel="1" x14ac:dyDescent="0.15">
      <c r="B154" s="17" t="s">
        <v>57</v>
      </c>
      <c r="C154" s="15" t="s">
        <v>144</v>
      </c>
      <c r="G154" s="22">
        <f>NETWORKDAYS(H154,I154,Holidays!$C$3:$C$53)</f>
        <v>19</v>
      </c>
      <c r="H154" s="37">
        <v>41022</v>
      </c>
      <c r="I154" s="37">
        <v>41047.708333333336</v>
      </c>
      <c r="J154" s="35">
        <v>0</v>
      </c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31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31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31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31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31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31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31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31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31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31"/>
      <c r="HL154" s="25"/>
      <c r="HM154" s="25"/>
      <c r="HN154" s="25"/>
      <c r="HO154" s="25"/>
      <c r="HP154" s="25"/>
      <c r="HQ154" s="25"/>
      <c r="HR154" s="25"/>
      <c r="HS154" s="25"/>
      <c r="HT154" s="25"/>
      <c r="HU154" s="25"/>
      <c r="HV154" s="25"/>
      <c r="HW154" s="25"/>
      <c r="HX154" s="25"/>
      <c r="HY154" s="25"/>
      <c r="HZ154" s="25"/>
      <c r="IA154" s="25"/>
      <c r="IB154" s="25"/>
      <c r="IC154" s="25"/>
      <c r="ID154" s="25"/>
      <c r="IE154" s="25"/>
      <c r="IF154" s="25"/>
      <c r="IG154" s="31"/>
      <c r="IH154" s="25"/>
      <c r="II154" s="25"/>
      <c r="IJ154" s="25"/>
      <c r="IK154" s="25"/>
      <c r="IL154" s="25"/>
      <c r="IM154" s="25"/>
      <c r="IN154" s="25"/>
      <c r="IO154" s="25"/>
      <c r="IP154" s="25"/>
      <c r="IQ154" s="25"/>
      <c r="IR154" s="25"/>
      <c r="IS154" s="25"/>
      <c r="IT154" s="25"/>
      <c r="IU154" s="25"/>
      <c r="IV154" s="25"/>
      <c r="IW154" s="25"/>
      <c r="IX154" s="25"/>
      <c r="IY154" s="25"/>
      <c r="IZ154" s="25"/>
      <c r="JA154" s="25"/>
      <c r="JB154" s="31"/>
      <c r="JC154" s="49"/>
      <c r="JD154" s="49"/>
      <c r="JE154" s="49"/>
      <c r="JF154" s="49"/>
      <c r="JG154" s="49"/>
      <c r="JH154" s="49"/>
      <c r="JI154" s="49"/>
      <c r="JJ154" s="49"/>
      <c r="JK154" s="49"/>
      <c r="JL154" s="49"/>
      <c r="JM154" s="49"/>
      <c r="JN154" s="49"/>
      <c r="JO154" s="49"/>
      <c r="JP154" s="49"/>
      <c r="JQ154" s="49"/>
      <c r="JR154" s="49"/>
      <c r="JS154" s="49"/>
      <c r="JT154" s="49"/>
      <c r="JU154" s="49"/>
      <c r="JV154" s="49"/>
      <c r="JW154" s="49"/>
      <c r="JX154" s="49"/>
      <c r="JY154" s="49"/>
      <c r="JZ154" s="49"/>
      <c r="KA154" s="49"/>
      <c r="KB154" s="49"/>
      <c r="KC154" s="49"/>
      <c r="KD154" s="49"/>
      <c r="KE154" s="49"/>
      <c r="KF154" s="49"/>
      <c r="KG154" s="49"/>
      <c r="KH154" s="49"/>
      <c r="KI154" s="49"/>
      <c r="KJ154" s="49"/>
      <c r="KK154" s="49"/>
      <c r="KL154" s="49"/>
      <c r="KM154" s="49"/>
      <c r="KN154" s="49"/>
      <c r="KO154" s="49"/>
      <c r="KP154" s="49"/>
      <c r="KQ154" s="49"/>
      <c r="KR154" s="49"/>
      <c r="KS154" s="49"/>
      <c r="KT154" s="49"/>
      <c r="KU154" s="49"/>
      <c r="KV154" s="49"/>
      <c r="KW154" s="49"/>
      <c r="KX154" s="49"/>
      <c r="KY154" s="49"/>
      <c r="KZ154" s="49"/>
      <c r="LA154" s="49"/>
      <c r="LB154" s="49"/>
      <c r="LC154" s="49"/>
      <c r="LD154" s="49"/>
      <c r="LE154" s="49"/>
      <c r="LF154" s="49"/>
      <c r="LG154" s="49"/>
      <c r="LH154" s="49"/>
      <c r="LI154" s="49"/>
      <c r="LJ154" s="49"/>
      <c r="LK154" s="49"/>
      <c r="LL154" s="49"/>
      <c r="LM154" s="49"/>
      <c r="LN154" s="49"/>
      <c r="LO154" s="49"/>
      <c r="LP154" s="49"/>
      <c r="LQ154" s="49"/>
      <c r="LR154" s="49"/>
      <c r="LS154" s="49"/>
      <c r="LT154" s="49"/>
      <c r="LU154" s="49"/>
      <c r="LV154" s="49"/>
      <c r="LW154" s="49"/>
      <c r="LX154" s="49"/>
      <c r="LY154" s="49"/>
      <c r="LZ154" s="49"/>
      <c r="MA154" s="49"/>
      <c r="MB154" s="49"/>
      <c r="MC154" s="49"/>
      <c r="MD154" s="49"/>
      <c r="ME154" s="49"/>
      <c r="MF154" s="49"/>
      <c r="MG154" s="49"/>
      <c r="MH154" s="49"/>
      <c r="MI154" s="49"/>
      <c r="MJ154" s="49"/>
      <c r="MK154" s="49"/>
      <c r="ML154" s="49"/>
      <c r="MM154" s="49"/>
      <c r="MN154" s="49"/>
      <c r="MO154" s="49"/>
      <c r="MP154" s="49"/>
      <c r="MQ154" s="49"/>
      <c r="MR154" s="49"/>
      <c r="MS154" s="49"/>
      <c r="MT154" s="49"/>
      <c r="MU154" s="49"/>
      <c r="MV154" s="49"/>
      <c r="MW154" s="49"/>
      <c r="MX154" s="49"/>
      <c r="MY154" s="49"/>
      <c r="MZ154" s="49"/>
      <c r="NA154" s="49"/>
      <c r="NB154" s="49"/>
      <c r="NC154" s="49"/>
      <c r="ND154" s="49"/>
      <c r="NE154" s="49"/>
      <c r="NF154" s="49"/>
      <c r="NG154" s="49"/>
      <c r="NH154" s="49"/>
      <c r="NI154" s="49"/>
    </row>
    <row r="155" spans="2:373" ht="3.75" customHeight="1" outlineLevel="1" x14ac:dyDescent="0.15">
      <c r="B155" s="3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32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  <c r="AR155" s="32"/>
      <c r="AS155" s="29"/>
      <c r="AT155" s="29"/>
      <c r="AU155" s="29"/>
      <c r="AV155" s="29"/>
      <c r="AW155" s="29"/>
      <c r="AX155" s="29"/>
      <c r="AY155" s="29"/>
      <c r="AZ155" s="29"/>
      <c r="BA155" s="29"/>
      <c r="BB155" s="29"/>
      <c r="BC155" s="29"/>
      <c r="BD155" s="29"/>
      <c r="BE155" s="29"/>
      <c r="BF155" s="29"/>
      <c r="BG155" s="29"/>
      <c r="BH155" s="29"/>
      <c r="BI155" s="29"/>
      <c r="BJ155" s="29"/>
      <c r="BK155" s="29"/>
      <c r="BL155" s="29"/>
      <c r="BM155" s="29"/>
      <c r="BN155" s="32"/>
      <c r="BO155" s="29"/>
      <c r="BP155" s="29"/>
      <c r="BQ155" s="29"/>
      <c r="BR155" s="29"/>
      <c r="BS155" s="29"/>
      <c r="BT155" s="29"/>
      <c r="BU155" s="29"/>
      <c r="BV155" s="29"/>
      <c r="BW155" s="29"/>
      <c r="BX155" s="29"/>
      <c r="BY155" s="29"/>
      <c r="BZ155" s="29"/>
      <c r="CA155" s="29"/>
      <c r="CB155" s="29"/>
      <c r="CC155" s="29"/>
      <c r="CD155" s="29"/>
      <c r="CE155" s="29"/>
      <c r="CF155" s="29"/>
      <c r="CG155" s="29"/>
      <c r="CH155" s="29"/>
      <c r="CI155" s="32"/>
      <c r="CJ155" s="29"/>
      <c r="CK155" s="29"/>
      <c r="CL155" s="29"/>
      <c r="CM155" s="29"/>
      <c r="CN155" s="29"/>
      <c r="CO155" s="29"/>
      <c r="CP155" s="29"/>
      <c r="CQ155" s="29"/>
      <c r="CR155" s="29"/>
      <c r="CS155" s="29"/>
      <c r="CT155" s="29"/>
      <c r="CU155" s="29"/>
      <c r="CV155" s="29"/>
      <c r="CW155" s="29"/>
      <c r="CX155" s="29"/>
      <c r="CY155" s="29"/>
      <c r="CZ155" s="29"/>
      <c r="DA155" s="29"/>
      <c r="DB155" s="29"/>
      <c r="DC155" s="29"/>
      <c r="DD155" s="29"/>
      <c r="DE155" s="29"/>
      <c r="DF155" s="32"/>
      <c r="DG155" s="29"/>
      <c r="DH155" s="29"/>
      <c r="DI155" s="29"/>
      <c r="DJ155" s="29"/>
      <c r="DK155" s="29"/>
      <c r="DL155" s="29"/>
      <c r="DM155" s="29"/>
      <c r="DN155" s="29"/>
      <c r="DO155" s="29"/>
      <c r="DP155" s="29"/>
      <c r="DQ155" s="29"/>
      <c r="DR155" s="29"/>
      <c r="DS155" s="29"/>
      <c r="DT155" s="29"/>
      <c r="DU155" s="29"/>
      <c r="DV155" s="29"/>
      <c r="DW155" s="29"/>
      <c r="DX155" s="29"/>
      <c r="DY155" s="29"/>
      <c r="DZ155" s="29"/>
      <c r="EA155" s="32"/>
      <c r="EB155" s="29"/>
      <c r="EC155" s="29"/>
      <c r="ED155" s="29"/>
      <c r="EE155" s="29"/>
      <c r="EF155" s="29"/>
      <c r="EG155" s="29"/>
      <c r="EH155" s="29"/>
      <c r="EI155" s="29"/>
      <c r="EJ155" s="29"/>
      <c r="EK155" s="29"/>
      <c r="EL155" s="29"/>
      <c r="EM155" s="29"/>
      <c r="EN155" s="29"/>
      <c r="EO155" s="29"/>
      <c r="EP155" s="29"/>
      <c r="EQ155" s="29"/>
      <c r="ER155" s="29"/>
      <c r="ES155" s="29"/>
      <c r="ET155" s="29"/>
      <c r="EU155" s="29"/>
      <c r="EV155" s="29"/>
      <c r="EW155" s="29"/>
      <c r="EX155" s="29"/>
      <c r="EY155" s="29"/>
      <c r="EZ155" s="32"/>
      <c r="FA155" s="29"/>
      <c r="FB155" s="29"/>
      <c r="FC155" s="29"/>
      <c r="FD155" s="29"/>
      <c r="FE155" s="29"/>
      <c r="FF155" s="29"/>
      <c r="FG155" s="29"/>
      <c r="FH155" s="29"/>
      <c r="FI155" s="29"/>
      <c r="FJ155" s="29"/>
      <c r="FK155" s="29"/>
      <c r="FL155" s="29"/>
      <c r="FM155" s="29"/>
      <c r="FN155" s="29"/>
      <c r="FO155" s="29"/>
      <c r="FP155" s="29"/>
      <c r="FQ155" s="29"/>
      <c r="FR155" s="29"/>
      <c r="FS155" s="29"/>
      <c r="FT155" s="32"/>
      <c r="FU155" s="29"/>
      <c r="FV155" s="29"/>
      <c r="FW155" s="29"/>
      <c r="FX155" s="29"/>
      <c r="FY155" s="29"/>
      <c r="FZ155" s="29"/>
      <c r="GA155" s="29"/>
      <c r="GB155" s="29"/>
      <c r="GC155" s="29"/>
      <c r="GD155" s="29"/>
      <c r="GE155" s="29"/>
      <c r="GF155" s="29"/>
      <c r="GG155" s="29"/>
      <c r="GH155" s="29"/>
      <c r="GI155" s="29"/>
      <c r="GJ155" s="29"/>
      <c r="GK155" s="29"/>
      <c r="GL155" s="29"/>
      <c r="GM155" s="29"/>
      <c r="GN155" s="32"/>
      <c r="GO155" s="29"/>
      <c r="GP155" s="29"/>
      <c r="GQ155" s="29"/>
      <c r="GR155" s="29"/>
      <c r="GS155" s="29"/>
      <c r="GT155" s="29"/>
      <c r="GU155" s="29"/>
      <c r="GV155" s="29"/>
      <c r="GW155" s="29"/>
      <c r="GX155" s="29"/>
      <c r="GY155" s="29"/>
      <c r="GZ155" s="29"/>
      <c r="HA155" s="29"/>
      <c r="HB155" s="29"/>
      <c r="HC155" s="29"/>
      <c r="HD155" s="29"/>
      <c r="HE155" s="29"/>
      <c r="HF155" s="29"/>
      <c r="HG155" s="29"/>
      <c r="HH155" s="29"/>
      <c r="HI155" s="29"/>
      <c r="HJ155" s="29"/>
      <c r="HK155" s="32"/>
      <c r="HL155" s="29"/>
      <c r="HM155" s="29"/>
      <c r="HN155" s="29"/>
      <c r="HO155" s="29"/>
      <c r="HP155" s="29"/>
      <c r="HQ155" s="29"/>
      <c r="HR155" s="29"/>
      <c r="HS155" s="29"/>
      <c r="HT155" s="29"/>
      <c r="HU155" s="29"/>
      <c r="HV155" s="29"/>
      <c r="HW155" s="29"/>
      <c r="HX155" s="29"/>
      <c r="HY155" s="29"/>
      <c r="HZ155" s="29"/>
      <c r="IA155" s="29"/>
      <c r="IB155" s="29"/>
      <c r="IC155" s="29"/>
      <c r="ID155" s="29"/>
      <c r="IE155" s="29"/>
      <c r="IF155" s="29"/>
      <c r="IG155" s="32"/>
      <c r="IH155" s="29"/>
      <c r="II155" s="29"/>
      <c r="IJ155" s="29"/>
      <c r="IK155" s="29"/>
      <c r="IL155" s="29"/>
      <c r="IM155" s="29"/>
      <c r="IN155" s="29"/>
      <c r="IO155" s="29"/>
      <c r="IP155" s="29"/>
      <c r="IQ155" s="29"/>
      <c r="IR155" s="29"/>
      <c r="IS155" s="29"/>
      <c r="IT155" s="29"/>
      <c r="IU155" s="29"/>
      <c r="IV155" s="29"/>
      <c r="IW155" s="29"/>
      <c r="IX155" s="29"/>
      <c r="IY155" s="29"/>
      <c r="IZ155" s="29"/>
      <c r="JA155" s="29"/>
      <c r="JB155" s="32"/>
      <c r="JC155" s="49"/>
      <c r="JD155" s="49"/>
      <c r="JE155" s="49"/>
      <c r="JF155" s="49"/>
      <c r="JG155" s="49"/>
      <c r="JH155" s="49"/>
      <c r="JI155" s="49"/>
      <c r="JJ155" s="49"/>
      <c r="JK155" s="49"/>
      <c r="JL155" s="49"/>
      <c r="JM155" s="49"/>
      <c r="JN155" s="49"/>
      <c r="JO155" s="49"/>
      <c r="JP155" s="49"/>
      <c r="JQ155" s="49"/>
      <c r="JR155" s="49"/>
      <c r="JS155" s="49"/>
      <c r="JT155" s="49"/>
      <c r="JU155" s="49"/>
      <c r="JV155" s="49"/>
      <c r="JW155" s="49"/>
      <c r="JX155" s="49"/>
      <c r="JY155" s="49"/>
      <c r="JZ155" s="49"/>
      <c r="KA155" s="49"/>
      <c r="KB155" s="49"/>
      <c r="KC155" s="49"/>
      <c r="KD155" s="49"/>
      <c r="KE155" s="49"/>
      <c r="KF155" s="49"/>
      <c r="KG155" s="49"/>
      <c r="KH155" s="49"/>
      <c r="KI155" s="49"/>
      <c r="KJ155" s="49"/>
      <c r="KK155" s="49"/>
      <c r="KL155" s="49"/>
      <c r="KM155" s="49"/>
      <c r="KN155" s="49"/>
      <c r="KO155" s="49"/>
      <c r="KP155" s="49"/>
      <c r="KQ155" s="49"/>
      <c r="KR155" s="49"/>
      <c r="KS155" s="49"/>
      <c r="KT155" s="49"/>
      <c r="KU155" s="49"/>
      <c r="KV155" s="49"/>
      <c r="KW155" s="49"/>
      <c r="KX155" s="49"/>
      <c r="KY155" s="49"/>
      <c r="KZ155" s="49"/>
      <c r="LA155" s="49"/>
      <c r="LB155" s="49"/>
      <c r="LC155" s="49"/>
      <c r="LD155" s="49"/>
      <c r="LE155" s="49"/>
      <c r="LF155" s="49"/>
      <c r="LG155" s="49"/>
      <c r="LH155" s="49"/>
      <c r="LI155" s="49"/>
      <c r="LJ155" s="49"/>
      <c r="LK155" s="49"/>
      <c r="LL155" s="49"/>
      <c r="LM155" s="49"/>
      <c r="LN155" s="49"/>
      <c r="LO155" s="49"/>
      <c r="LP155" s="49"/>
      <c r="LQ155" s="49"/>
      <c r="LR155" s="49"/>
      <c r="LS155" s="49"/>
      <c r="LT155" s="49"/>
      <c r="LU155" s="49"/>
      <c r="LV155" s="49"/>
      <c r="LW155" s="49"/>
      <c r="LX155" s="49"/>
      <c r="LY155" s="49"/>
      <c r="LZ155" s="49"/>
      <c r="MA155" s="49"/>
      <c r="MB155" s="49"/>
      <c r="MC155" s="49"/>
      <c r="MD155" s="49"/>
      <c r="ME155" s="49"/>
      <c r="MF155" s="49"/>
      <c r="MG155" s="49"/>
      <c r="MH155" s="49"/>
      <c r="MI155" s="49"/>
      <c r="MJ155" s="49"/>
      <c r="MK155" s="49"/>
      <c r="ML155" s="49"/>
      <c r="MM155" s="49"/>
      <c r="MN155" s="49"/>
      <c r="MO155" s="49"/>
      <c r="MP155" s="49"/>
      <c r="MQ155" s="49"/>
      <c r="MR155" s="49"/>
      <c r="MS155" s="49"/>
      <c r="MT155" s="49"/>
      <c r="MU155" s="49"/>
      <c r="MV155" s="49"/>
      <c r="MW155" s="49"/>
      <c r="MX155" s="49"/>
      <c r="MY155" s="49"/>
      <c r="MZ155" s="49"/>
      <c r="NA155" s="49"/>
      <c r="NB155" s="49"/>
      <c r="NC155" s="49"/>
      <c r="ND155" s="49"/>
      <c r="NE155" s="49"/>
      <c r="NF155" s="49"/>
      <c r="NG155" s="49"/>
      <c r="NH155" s="49"/>
      <c r="NI155" s="49"/>
    </row>
    <row r="156" spans="2:373" s="15" customFormat="1" outlineLevel="1" collapsed="1" x14ac:dyDescent="0.15">
      <c r="B156" s="17" t="s">
        <v>58</v>
      </c>
      <c r="C156" s="15" t="s">
        <v>144</v>
      </c>
      <c r="G156" s="22">
        <f>NETWORKDAYS(H156,I156,Holidays!$C$3:$C$53)</f>
        <v>24</v>
      </c>
      <c r="H156" s="37">
        <v>41015</v>
      </c>
      <c r="I156" s="37">
        <v>41047.708333333336</v>
      </c>
      <c r="J156" s="35">
        <v>0</v>
      </c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31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31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31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31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31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31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31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31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31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31"/>
      <c r="HL156" s="25"/>
      <c r="HM156" s="25"/>
      <c r="HN156" s="25"/>
      <c r="HO156" s="25"/>
      <c r="HP156" s="25"/>
      <c r="HQ156" s="25"/>
      <c r="HR156" s="25"/>
      <c r="HS156" s="25"/>
      <c r="HT156" s="25"/>
      <c r="HU156" s="25"/>
      <c r="HV156" s="25"/>
      <c r="HW156" s="25"/>
      <c r="HX156" s="25"/>
      <c r="HY156" s="25"/>
      <c r="HZ156" s="25"/>
      <c r="IA156" s="25"/>
      <c r="IB156" s="25"/>
      <c r="IC156" s="25"/>
      <c r="ID156" s="25"/>
      <c r="IE156" s="25"/>
      <c r="IF156" s="25"/>
      <c r="IG156" s="31"/>
      <c r="IH156" s="25"/>
      <c r="II156" s="25"/>
      <c r="IJ156" s="25"/>
      <c r="IK156" s="25"/>
      <c r="IL156" s="25"/>
      <c r="IM156" s="25"/>
      <c r="IN156" s="25"/>
      <c r="IO156" s="25"/>
      <c r="IP156" s="25"/>
      <c r="IQ156" s="25"/>
      <c r="IR156" s="25"/>
      <c r="IS156" s="25"/>
      <c r="IT156" s="25"/>
      <c r="IU156" s="25"/>
      <c r="IV156" s="25"/>
      <c r="IW156" s="25"/>
      <c r="IX156" s="25"/>
      <c r="IY156" s="25"/>
      <c r="IZ156" s="25"/>
      <c r="JA156" s="25"/>
      <c r="JB156" s="31"/>
      <c r="JC156" s="49"/>
      <c r="JD156" s="49"/>
      <c r="JE156" s="49"/>
      <c r="JF156" s="49"/>
      <c r="JG156" s="49"/>
      <c r="JH156" s="49"/>
      <c r="JI156" s="49"/>
      <c r="JJ156" s="49"/>
      <c r="JK156" s="49"/>
      <c r="JL156" s="49"/>
      <c r="JM156" s="49"/>
      <c r="JN156" s="49"/>
      <c r="JO156" s="49"/>
      <c r="JP156" s="49"/>
      <c r="JQ156" s="49"/>
      <c r="JR156" s="49"/>
      <c r="JS156" s="49"/>
      <c r="JT156" s="49"/>
      <c r="JU156" s="49"/>
      <c r="JV156" s="49"/>
      <c r="JW156" s="49"/>
      <c r="JX156" s="49"/>
      <c r="JY156" s="49"/>
      <c r="JZ156" s="49"/>
      <c r="KA156" s="49"/>
      <c r="KB156" s="49"/>
      <c r="KC156" s="49"/>
      <c r="KD156" s="49"/>
      <c r="KE156" s="49"/>
      <c r="KF156" s="49"/>
      <c r="KG156" s="49"/>
      <c r="KH156" s="49"/>
      <c r="KI156" s="49"/>
      <c r="KJ156" s="49"/>
      <c r="KK156" s="49"/>
      <c r="KL156" s="49"/>
      <c r="KM156" s="49"/>
      <c r="KN156" s="49"/>
      <c r="KO156" s="49"/>
      <c r="KP156" s="49"/>
      <c r="KQ156" s="49"/>
      <c r="KR156" s="49"/>
      <c r="KS156" s="49"/>
      <c r="KT156" s="49"/>
      <c r="KU156" s="49"/>
      <c r="KV156" s="49"/>
      <c r="KW156" s="49"/>
      <c r="KX156" s="49"/>
      <c r="KY156" s="49"/>
      <c r="KZ156" s="49"/>
      <c r="LA156" s="49"/>
      <c r="LB156" s="49"/>
      <c r="LC156" s="49"/>
      <c r="LD156" s="49"/>
      <c r="LE156" s="49"/>
      <c r="LF156" s="49"/>
      <c r="LG156" s="49"/>
      <c r="LH156" s="49"/>
      <c r="LI156" s="49"/>
      <c r="LJ156" s="49"/>
      <c r="LK156" s="49"/>
      <c r="LL156" s="49"/>
      <c r="LM156" s="49"/>
      <c r="LN156" s="49"/>
      <c r="LO156" s="49"/>
      <c r="LP156" s="49"/>
      <c r="LQ156" s="49"/>
      <c r="LR156" s="49"/>
      <c r="LS156" s="49"/>
      <c r="LT156" s="49"/>
      <c r="LU156" s="49"/>
      <c r="LV156" s="49"/>
      <c r="LW156" s="49"/>
      <c r="LX156" s="49"/>
      <c r="LY156" s="49"/>
      <c r="LZ156" s="49"/>
      <c r="MA156" s="49"/>
      <c r="MB156" s="49"/>
      <c r="MC156" s="49"/>
      <c r="MD156" s="49"/>
      <c r="ME156" s="49"/>
      <c r="MF156" s="49"/>
      <c r="MG156" s="49"/>
      <c r="MH156" s="49"/>
      <c r="MI156" s="49"/>
      <c r="MJ156" s="49"/>
      <c r="MK156" s="49"/>
      <c r="ML156" s="49"/>
      <c r="MM156" s="49"/>
      <c r="MN156" s="49"/>
      <c r="MO156" s="49"/>
      <c r="MP156" s="49"/>
      <c r="MQ156" s="49"/>
      <c r="MR156" s="49"/>
      <c r="MS156" s="49"/>
      <c r="MT156" s="49"/>
      <c r="MU156" s="49"/>
      <c r="MV156" s="49"/>
      <c r="MW156" s="49"/>
      <c r="MX156" s="49"/>
      <c r="MY156" s="49"/>
      <c r="MZ156" s="49"/>
      <c r="NA156" s="49"/>
      <c r="NB156" s="49"/>
      <c r="NC156" s="49"/>
      <c r="ND156" s="49"/>
      <c r="NE156" s="49"/>
      <c r="NF156" s="49"/>
      <c r="NG156" s="49"/>
      <c r="NH156" s="49"/>
      <c r="NI156" s="49"/>
    </row>
    <row r="157" spans="2:373" ht="3.75" hidden="1" customHeight="1" outlineLevel="2" x14ac:dyDescent="0.15">
      <c r="B157" s="3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32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32"/>
      <c r="AS157" s="29"/>
      <c r="AT157" s="29"/>
      <c r="AU157" s="29"/>
      <c r="AV157" s="29"/>
      <c r="AW157" s="29"/>
      <c r="AX157" s="29"/>
      <c r="AY157" s="29"/>
      <c r="AZ157" s="29"/>
      <c r="BA157" s="29"/>
      <c r="BB157" s="29"/>
      <c r="BC157" s="29"/>
      <c r="BD157" s="29"/>
      <c r="BE157" s="29"/>
      <c r="BF157" s="29"/>
      <c r="BG157" s="29"/>
      <c r="BH157" s="29"/>
      <c r="BI157" s="29"/>
      <c r="BJ157" s="29"/>
      <c r="BK157" s="29"/>
      <c r="BL157" s="29"/>
      <c r="BM157" s="29"/>
      <c r="BN157" s="32"/>
      <c r="BO157" s="29"/>
      <c r="BP157" s="29"/>
      <c r="BQ157" s="29"/>
      <c r="BR157" s="29"/>
      <c r="BS157" s="29"/>
      <c r="BT157" s="29"/>
      <c r="BU157" s="29"/>
      <c r="BV157" s="29"/>
      <c r="BW157" s="29"/>
      <c r="BX157" s="29"/>
      <c r="BY157" s="29"/>
      <c r="BZ157" s="29"/>
      <c r="CA157" s="29"/>
      <c r="CB157" s="29"/>
      <c r="CC157" s="29"/>
      <c r="CD157" s="29"/>
      <c r="CE157" s="29"/>
      <c r="CF157" s="29"/>
      <c r="CG157" s="29"/>
      <c r="CH157" s="29"/>
      <c r="CI157" s="32"/>
      <c r="CJ157" s="29"/>
      <c r="CK157" s="29"/>
      <c r="CL157" s="29"/>
      <c r="CM157" s="29"/>
      <c r="CN157" s="29"/>
      <c r="CO157" s="29"/>
      <c r="CP157" s="29"/>
      <c r="CQ157" s="29"/>
      <c r="CR157" s="29"/>
      <c r="CS157" s="29"/>
      <c r="CT157" s="29"/>
      <c r="CU157" s="29"/>
      <c r="CV157" s="29"/>
      <c r="CW157" s="29"/>
      <c r="CX157" s="29"/>
      <c r="CY157" s="29"/>
      <c r="CZ157" s="29"/>
      <c r="DA157" s="29"/>
      <c r="DB157" s="29"/>
      <c r="DC157" s="29"/>
      <c r="DD157" s="29"/>
      <c r="DE157" s="29"/>
      <c r="DF157" s="32"/>
      <c r="DG157" s="29"/>
      <c r="DH157" s="29"/>
      <c r="DI157" s="29"/>
      <c r="DJ157" s="29"/>
      <c r="DK157" s="29"/>
      <c r="DL157" s="29"/>
      <c r="DM157" s="29"/>
      <c r="DN157" s="29"/>
      <c r="DO157" s="29"/>
      <c r="DP157" s="29"/>
      <c r="DQ157" s="29"/>
      <c r="DR157" s="29"/>
      <c r="DS157" s="29"/>
      <c r="DT157" s="29"/>
      <c r="DU157" s="29"/>
      <c r="DV157" s="29"/>
      <c r="DW157" s="29"/>
      <c r="DX157" s="29"/>
      <c r="DY157" s="29"/>
      <c r="DZ157" s="29"/>
      <c r="EA157" s="32"/>
      <c r="EB157" s="29"/>
      <c r="EC157" s="29"/>
      <c r="ED157" s="29"/>
      <c r="EE157" s="29"/>
      <c r="EF157" s="29"/>
      <c r="EG157" s="29"/>
      <c r="EH157" s="29"/>
      <c r="EI157" s="29"/>
      <c r="EJ157" s="29"/>
      <c r="EK157" s="29"/>
      <c r="EL157" s="29"/>
      <c r="EM157" s="29"/>
      <c r="EN157" s="29"/>
      <c r="EO157" s="29"/>
      <c r="EP157" s="29"/>
      <c r="EQ157" s="29"/>
      <c r="ER157" s="29"/>
      <c r="ES157" s="29"/>
      <c r="ET157" s="29"/>
      <c r="EU157" s="29"/>
      <c r="EV157" s="29"/>
      <c r="EW157" s="29"/>
      <c r="EX157" s="29"/>
      <c r="EY157" s="29"/>
      <c r="EZ157" s="32"/>
      <c r="FA157" s="29"/>
      <c r="FB157" s="29"/>
      <c r="FC157" s="29"/>
      <c r="FD157" s="29"/>
      <c r="FE157" s="29"/>
      <c r="FF157" s="29"/>
      <c r="FG157" s="29"/>
      <c r="FH157" s="29"/>
      <c r="FI157" s="29"/>
      <c r="FJ157" s="29"/>
      <c r="FK157" s="29"/>
      <c r="FL157" s="29"/>
      <c r="FM157" s="29"/>
      <c r="FN157" s="29"/>
      <c r="FO157" s="29"/>
      <c r="FP157" s="29"/>
      <c r="FQ157" s="29"/>
      <c r="FR157" s="29"/>
      <c r="FS157" s="29"/>
      <c r="FT157" s="32"/>
      <c r="FU157" s="29"/>
      <c r="FV157" s="29"/>
      <c r="FW157" s="29"/>
      <c r="FX157" s="29"/>
      <c r="FY157" s="29"/>
      <c r="FZ157" s="29"/>
      <c r="GA157" s="29"/>
      <c r="GB157" s="29"/>
      <c r="GC157" s="29"/>
      <c r="GD157" s="29"/>
      <c r="GE157" s="29"/>
      <c r="GF157" s="29"/>
      <c r="GG157" s="29"/>
      <c r="GH157" s="29"/>
      <c r="GI157" s="29"/>
      <c r="GJ157" s="29"/>
      <c r="GK157" s="29"/>
      <c r="GL157" s="29"/>
      <c r="GM157" s="29"/>
      <c r="GN157" s="32"/>
      <c r="GO157" s="29"/>
      <c r="GP157" s="29"/>
      <c r="GQ157" s="29"/>
      <c r="GR157" s="29"/>
      <c r="GS157" s="29"/>
      <c r="GT157" s="29"/>
      <c r="GU157" s="29"/>
      <c r="GV157" s="29"/>
      <c r="GW157" s="29"/>
      <c r="GX157" s="29"/>
      <c r="GY157" s="29"/>
      <c r="GZ157" s="29"/>
      <c r="HA157" s="29"/>
      <c r="HB157" s="29"/>
      <c r="HC157" s="29"/>
      <c r="HD157" s="29"/>
      <c r="HE157" s="29"/>
      <c r="HF157" s="29"/>
      <c r="HG157" s="29"/>
      <c r="HH157" s="29"/>
      <c r="HI157" s="29"/>
      <c r="HJ157" s="29"/>
      <c r="HK157" s="32"/>
      <c r="HL157" s="29"/>
      <c r="HM157" s="29"/>
      <c r="HN157" s="29"/>
      <c r="HO157" s="29"/>
      <c r="HP157" s="29"/>
      <c r="HQ157" s="29"/>
      <c r="HR157" s="29"/>
      <c r="HS157" s="29"/>
      <c r="HT157" s="29"/>
      <c r="HU157" s="29"/>
      <c r="HV157" s="29"/>
      <c r="HW157" s="29"/>
      <c r="HX157" s="29"/>
      <c r="HY157" s="29"/>
      <c r="HZ157" s="29"/>
      <c r="IA157" s="29"/>
      <c r="IB157" s="29"/>
      <c r="IC157" s="29"/>
      <c r="ID157" s="29"/>
      <c r="IE157" s="29"/>
      <c r="IF157" s="29"/>
      <c r="IG157" s="32"/>
      <c r="IH157" s="29"/>
      <c r="II157" s="29"/>
      <c r="IJ157" s="29"/>
      <c r="IK157" s="29"/>
      <c r="IL157" s="29"/>
      <c r="IM157" s="29"/>
      <c r="IN157" s="29"/>
      <c r="IO157" s="29"/>
      <c r="IP157" s="29"/>
      <c r="IQ157" s="29"/>
      <c r="IR157" s="29"/>
      <c r="IS157" s="29"/>
      <c r="IT157" s="29"/>
      <c r="IU157" s="29"/>
      <c r="IV157" s="29"/>
      <c r="IW157" s="29"/>
      <c r="IX157" s="29"/>
      <c r="IY157" s="29"/>
      <c r="IZ157" s="29"/>
      <c r="JA157" s="29"/>
      <c r="JB157" s="32"/>
      <c r="JC157" s="49"/>
      <c r="JD157" s="49"/>
      <c r="JE157" s="49"/>
      <c r="JF157" s="49"/>
      <c r="JG157" s="49"/>
      <c r="JH157" s="49"/>
      <c r="JI157" s="49"/>
      <c r="JJ157" s="49"/>
      <c r="JK157" s="49"/>
      <c r="JL157" s="49"/>
      <c r="JM157" s="49"/>
      <c r="JN157" s="49"/>
      <c r="JO157" s="49"/>
      <c r="JP157" s="49"/>
      <c r="JQ157" s="49"/>
      <c r="JR157" s="49"/>
      <c r="JS157" s="49"/>
      <c r="JT157" s="49"/>
      <c r="JU157" s="49"/>
      <c r="JV157" s="49"/>
      <c r="JW157" s="49"/>
      <c r="JX157" s="49"/>
      <c r="JY157" s="49"/>
      <c r="JZ157" s="49"/>
      <c r="KA157" s="49"/>
      <c r="KB157" s="49"/>
      <c r="KC157" s="49"/>
      <c r="KD157" s="49"/>
      <c r="KE157" s="49"/>
      <c r="KF157" s="49"/>
      <c r="KG157" s="49"/>
      <c r="KH157" s="49"/>
      <c r="KI157" s="49"/>
      <c r="KJ157" s="49"/>
      <c r="KK157" s="49"/>
      <c r="KL157" s="49"/>
      <c r="KM157" s="49"/>
      <c r="KN157" s="49"/>
      <c r="KO157" s="49"/>
      <c r="KP157" s="49"/>
      <c r="KQ157" s="49"/>
      <c r="KR157" s="49"/>
      <c r="KS157" s="49"/>
      <c r="KT157" s="49"/>
      <c r="KU157" s="49"/>
      <c r="KV157" s="49"/>
      <c r="KW157" s="49"/>
      <c r="KX157" s="49"/>
      <c r="KY157" s="49"/>
      <c r="KZ157" s="49"/>
      <c r="LA157" s="49"/>
      <c r="LB157" s="49"/>
      <c r="LC157" s="49"/>
      <c r="LD157" s="49"/>
      <c r="LE157" s="49"/>
      <c r="LF157" s="49"/>
      <c r="LG157" s="49"/>
      <c r="LH157" s="49"/>
      <c r="LI157" s="49"/>
      <c r="LJ157" s="49"/>
      <c r="LK157" s="49"/>
      <c r="LL157" s="49"/>
      <c r="LM157" s="49"/>
      <c r="LN157" s="49"/>
      <c r="LO157" s="49"/>
      <c r="LP157" s="49"/>
      <c r="LQ157" s="49"/>
      <c r="LR157" s="49"/>
      <c r="LS157" s="49"/>
      <c r="LT157" s="49"/>
      <c r="LU157" s="49"/>
      <c r="LV157" s="49"/>
      <c r="LW157" s="49"/>
      <c r="LX157" s="49"/>
      <c r="LY157" s="49"/>
      <c r="LZ157" s="49"/>
      <c r="MA157" s="49"/>
      <c r="MB157" s="49"/>
      <c r="MC157" s="49"/>
      <c r="MD157" s="49"/>
      <c r="ME157" s="49"/>
      <c r="MF157" s="49"/>
      <c r="MG157" s="49"/>
      <c r="MH157" s="49"/>
      <c r="MI157" s="49"/>
      <c r="MJ157" s="49"/>
      <c r="MK157" s="49"/>
      <c r="ML157" s="49"/>
      <c r="MM157" s="49"/>
      <c r="MN157" s="49"/>
      <c r="MO157" s="49"/>
      <c r="MP157" s="49"/>
      <c r="MQ157" s="49"/>
      <c r="MR157" s="49"/>
      <c r="MS157" s="49"/>
      <c r="MT157" s="49"/>
      <c r="MU157" s="49"/>
      <c r="MV157" s="49"/>
      <c r="MW157" s="49"/>
      <c r="MX157" s="49"/>
      <c r="MY157" s="49"/>
      <c r="MZ157" s="49"/>
      <c r="NA157" s="49"/>
      <c r="NB157" s="49"/>
      <c r="NC157" s="49"/>
      <c r="ND157" s="49"/>
      <c r="NE157" s="49"/>
      <c r="NF157" s="49"/>
      <c r="NG157" s="49"/>
      <c r="NH157" s="49"/>
      <c r="NI157" s="49"/>
    </row>
    <row r="158" spans="2:373" s="15" customFormat="1" hidden="1" outlineLevel="2" x14ac:dyDescent="0.15">
      <c r="B158" s="17"/>
      <c r="C158" s="18" t="s">
        <v>59</v>
      </c>
      <c r="D158" s="15" t="s">
        <v>144</v>
      </c>
      <c r="G158" s="22">
        <f>NETWORKDAYS(H158,I158,Holidays!$C$3:$C$53)</f>
        <v>5</v>
      </c>
      <c r="H158" s="37">
        <v>41015.333333333336</v>
      </c>
      <c r="I158" s="37">
        <v>41019.708333333336</v>
      </c>
      <c r="J158" s="35">
        <v>0</v>
      </c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31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31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31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31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31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31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31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31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31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31"/>
      <c r="HL158" s="25"/>
      <c r="HM158" s="25"/>
      <c r="HN158" s="25"/>
      <c r="HO158" s="25"/>
      <c r="HP158" s="25"/>
      <c r="HQ158" s="25"/>
      <c r="HR158" s="25"/>
      <c r="HS158" s="25"/>
      <c r="HT158" s="25"/>
      <c r="HU158" s="25"/>
      <c r="HV158" s="25"/>
      <c r="HW158" s="25"/>
      <c r="HX158" s="25"/>
      <c r="HY158" s="25"/>
      <c r="HZ158" s="25"/>
      <c r="IA158" s="25"/>
      <c r="IB158" s="25"/>
      <c r="IC158" s="25"/>
      <c r="ID158" s="25"/>
      <c r="IE158" s="25"/>
      <c r="IF158" s="25"/>
      <c r="IG158" s="31"/>
      <c r="IH158" s="25"/>
      <c r="II158" s="25"/>
      <c r="IJ158" s="25"/>
      <c r="IK158" s="25"/>
      <c r="IL158" s="25"/>
      <c r="IM158" s="25"/>
      <c r="IN158" s="25"/>
      <c r="IO158" s="25"/>
      <c r="IP158" s="25"/>
      <c r="IQ158" s="25"/>
      <c r="IR158" s="25"/>
      <c r="IS158" s="25"/>
      <c r="IT158" s="25"/>
      <c r="IU158" s="25"/>
      <c r="IV158" s="25"/>
      <c r="IW158" s="25"/>
      <c r="IX158" s="25"/>
      <c r="IY158" s="25"/>
      <c r="IZ158" s="25"/>
      <c r="JA158" s="25"/>
      <c r="JB158" s="31"/>
      <c r="JC158" s="49"/>
      <c r="JD158" s="49"/>
      <c r="JE158" s="49"/>
      <c r="JF158" s="49"/>
      <c r="JG158" s="49"/>
      <c r="JH158" s="49"/>
      <c r="JI158" s="49"/>
      <c r="JJ158" s="49"/>
      <c r="JK158" s="49"/>
      <c r="JL158" s="49"/>
      <c r="JM158" s="49"/>
      <c r="JN158" s="49"/>
      <c r="JO158" s="49"/>
      <c r="JP158" s="49"/>
      <c r="JQ158" s="49"/>
      <c r="JR158" s="49"/>
      <c r="JS158" s="49"/>
      <c r="JT158" s="49"/>
      <c r="JU158" s="49"/>
      <c r="JV158" s="49"/>
      <c r="JW158" s="49"/>
      <c r="JX158" s="49"/>
      <c r="JY158" s="49"/>
      <c r="JZ158" s="49"/>
      <c r="KA158" s="49"/>
      <c r="KB158" s="49"/>
      <c r="KC158" s="49"/>
      <c r="KD158" s="49"/>
      <c r="KE158" s="49"/>
      <c r="KF158" s="49"/>
      <c r="KG158" s="49"/>
      <c r="KH158" s="49"/>
      <c r="KI158" s="49"/>
      <c r="KJ158" s="49"/>
      <c r="KK158" s="49"/>
      <c r="KL158" s="49"/>
      <c r="KM158" s="49"/>
      <c r="KN158" s="49"/>
      <c r="KO158" s="49"/>
      <c r="KP158" s="49"/>
      <c r="KQ158" s="49"/>
      <c r="KR158" s="49"/>
      <c r="KS158" s="49"/>
      <c r="KT158" s="49"/>
      <c r="KU158" s="49"/>
      <c r="KV158" s="49"/>
      <c r="KW158" s="49"/>
      <c r="KX158" s="49"/>
      <c r="KY158" s="49"/>
      <c r="KZ158" s="49"/>
      <c r="LA158" s="49"/>
      <c r="LB158" s="49"/>
      <c r="LC158" s="49"/>
      <c r="LD158" s="49"/>
      <c r="LE158" s="49"/>
      <c r="LF158" s="49"/>
      <c r="LG158" s="49"/>
      <c r="LH158" s="49"/>
      <c r="LI158" s="49"/>
      <c r="LJ158" s="49"/>
      <c r="LK158" s="49"/>
      <c r="LL158" s="49"/>
      <c r="LM158" s="49"/>
      <c r="LN158" s="49"/>
      <c r="LO158" s="49"/>
      <c r="LP158" s="49"/>
      <c r="LQ158" s="49"/>
      <c r="LR158" s="49"/>
      <c r="LS158" s="49"/>
      <c r="LT158" s="49"/>
      <c r="LU158" s="49"/>
      <c r="LV158" s="49"/>
      <c r="LW158" s="49"/>
      <c r="LX158" s="49"/>
      <c r="LY158" s="49"/>
      <c r="LZ158" s="49"/>
      <c r="MA158" s="49"/>
      <c r="MB158" s="49"/>
      <c r="MC158" s="49"/>
      <c r="MD158" s="49"/>
      <c r="ME158" s="49"/>
      <c r="MF158" s="49"/>
      <c r="MG158" s="49"/>
      <c r="MH158" s="49"/>
      <c r="MI158" s="49"/>
      <c r="MJ158" s="49"/>
      <c r="MK158" s="49"/>
      <c r="ML158" s="49"/>
      <c r="MM158" s="49"/>
      <c r="MN158" s="49"/>
      <c r="MO158" s="49"/>
      <c r="MP158" s="49"/>
      <c r="MQ158" s="49"/>
      <c r="MR158" s="49"/>
      <c r="MS158" s="49"/>
      <c r="MT158" s="49"/>
      <c r="MU158" s="49"/>
      <c r="MV158" s="49"/>
      <c r="MW158" s="49"/>
      <c r="MX158" s="49"/>
      <c r="MY158" s="49"/>
      <c r="MZ158" s="49"/>
      <c r="NA158" s="49"/>
      <c r="NB158" s="49"/>
      <c r="NC158" s="49"/>
      <c r="ND158" s="49"/>
      <c r="NE158" s="49"/>
      <c r="NF158" s="49"/>
      <c r="NG158" s="49"/>
      <c r="NH158" s="49"/>
      <c r="NI158" s="49"/>
    </row>
    <row r="159" spans="2:373" ht="3.75" hidden="1" customHeight="1" outlineLevel="2" x14ac:dyDescent="0.15">
      <c r="B159" s="3"/>
      <c r="C159" s="1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32"/>
      <c r="X159" s="29"/>
      <c r="Y159" s="29"/>
      <c r="Z159" s="29"/>
      <c r="AA159" s="29"/>
      <c r="AB159" s="29"/>
      <c r="AC159" s="29"/>
      <c r="AD159" s="29"/>
      <c r="AE159" s="29"/>
      <c r="AF159" s="29"/>
      <c r="AG159" s="29"/>
      <c r="AH159" s="29"/>
      <c r="AI159" s="29"/>
      <c r="AJ159" s="29"/>
      <c r="AK159" s="29"/>
      <c r="AL159" s="29"/>
      <c r="AM159" s="29"/>
      <c r="AN159" s="29"/>
      <c r="AO159" s="29"/>
      <c r="AP159" s="29"/>
      <c r="AQ159" s="29"/>
      <c r="AR159" s="32"/>
      <c r="AS159" s="29"/>
      <c r="AT159" s="29"/>
      <c r="AU159" s="29"/>
      <c r="AV159" s="29"/>
      <c r="AW159" s="29"/>
      <c r="AX159" s="29"/>
      <c r="AY159" s="29"/>
      <c r="AZ159" s="29"/>
      <c r="BA159" s="29"/>
      <c r="BB159" s="29"/>
      <c r="BC159" s="29"/>
      <c r="BD159" s="29"/>
      <c r="BE159" s="29"/>
      <c r="BF159" s="29"/>
      <c r="BG159" s="29"/>
      <c r="BH159" s="29"/>
      <c r="BI159" s="29"/>
      <c r="BJ159" s="29"/>
      <c r="BK159" s="29"/>
      <c r="BL159" s="29"/>
      <c r="BM159" s="29"/>
      <c r="BN159" s="32"/>
      <c r="BO159" s="29"/>
      <c r="BP159" s="29"/>
      <c r="BQ159" s="29"/>
      <c r="BR159" s="29"/>
      <c r="BS159" s="29"/>
      <c r="BT159" s="29"/>
      <c r="BU159" s="29"/>
      <c r="BV159" s="29"/>
      <c r="BW159" s="29"/>
      <c r="BX159" s="29"/>
      <c r="BY159" s="29"/>
      <c r="BZ159" s="29"/>
      <c r="CA159" s="29"/>
      <c r="CB159" s="29"/>
      <c r="CC159" s="29"/>
      <c r="CD159" s="29"/>
      <c r="CE159" s="29"/>
      <c r="CF159" s="29"/>
      <c r="CG159" s="29"/>
      <c r="CH159" s="29"/>
      <c r="CI159" s="32"/>
      <c r="CJ159" s="29"/>
      <c r="CK159" s="29"/>
      <c r="CL159" s="29"/>
      <c r="CM159" s="29"/>
      <c r="CN159" s="29"/>
      <c r="CO159" s="29"/>
      <c r="CP159" s="29"/>
      <c r="CQ159" s="29"/>
      <c r="CR159" s="29"/>
      <c r="CS159" s="29"/>
      <c r="CT159" s="29"/>
      <c r="CU159" s="29"/>
      <c r="CV159" s="29"/>
      <c r="CW159" s="29"/>
      <c r="CX159" s="29"/>
      <c r="CY159" s="29"/>
      <c r="CZ159" s="29"/>
      <c r="DA159" s="29"/>
      <c r="DB159" s="29"/>
      <c r="DC159" s="29"/>
      <c r="DD159" s="29"/>
      <c r="DE159" s="29"/>
      <c r="DF159" s="32"/>
      <c r="DG159" s="29"/>
      <c r="DH159" s="29"/>
      <c r="DI159" s="29"/>
      <c r="DJ159" s="29"/>
      <c r="DK159" s="29"/>
      <c r="DL159" s="29"/>
      <c r="DM159" s="29"/>
      <c r="DN159" s="29"/>
      <c r="DO159" s="29"/>
      <c r="DP159" s="29"/>
      <c r="DQ159" s="29"/>
      <c r="DR159" s="29"/>
      <c r="DS159" s="29"/>
      <c r="DT159" s="29"/>
      <c r="DU159" s="29"/>
      <c r="DV159" s="29"/>
      <c r="DW159" s="29"/>
      <c r="DX159" s="29"/>
      <c r="DY159" s="29"/>
      <c r="DZ159" s="29"/>
      <c r="EA159" s="32"/>
      <c r="EB159" s="29"/>
      <c r="EC159" s="29"/>
      <c r="ED159" s="29"/>
      <c r="EE159" s="29"/>
      <c r="EF159" s="29"/>
      <c r="EG159" s="29"/>
      <c r="EH159" s="29"/>
      <c r="EI159" s="29"/>
      <c r="EJ159" s="29"/>
      <c r="EK159" s="29"/>
      <c r="EL159" s="29"/>
      <c r="EM159" s="29"/>
      <c r="EN159" s="29"/>
      <c r="EO159" s="29"/>
      <c r="EP159" s="29"/>
      <c r="EQ159" s="29"/>
      <c r="ER159" s="29"/>
      <c r="ES159" s="29"/>
      <c r="ET159" s="29"/>
      <c r="EU159" s="29"/>
      <c r="EV159" s="29"/>
      <c r="EW159" s="29"/>
      <c r="EX159" s="29"/>
      <c r="EY159" s="29"/>
      <c r="EZ159" s="32"/>
      <c r="FA159" s="29"/>
      <c r="FB159" s="29"/>
      <c r="FC159" s="29"/>
      <c r="FD159" s="29"/>
      <c r="FE159" s="29"/>
      <c r="FF159" s="29"/>
      <c r="FG159" s="29"/>
      <c r="FH159" s="29"/>
      <c r="FI159" s="29"/>
      <c r="FJ159" s="29"/>
      <c r="FK159" s="29"/>
      <c r="FL159" s="29"/>
      <c r="FM159" s="29"/>
      <c r="FN159" s="29"/>
      <c r="FO159" s="29"/>
      <c r="FP159" s="29"/>
      <c r="FQ159" s="29"/>
      <c r="FR159" s="29"/>
      <c r="FS159" s="29"/>
      <c r="FT159" s="32"/>
      <c r="FU159" s="29"/>
      <c r="FV159" s="29"/>
      <c r="FW159" s="29"/>
      <c r="FX159" s="29"/>
      <c r="FY159" s="29"/>
      <c r="FZ159" s="29"/>
      <c r="GA159" s="29"/>
      <c r="GB159" s="29"/>
      <c r="GC159" s="29"/>
      <c r="GD159" s="29"/>
      <c r="GE159" s="29"/>
      <c r="GF159" s="29"/>
      <c r="GG159" s="29"/>
      <c r="GH159" s="29"/>
      <c r="GI159" s="29"/>
      <c r="GJ159" s="29"/>
      <c r="GK159" s="29"/>
      <c r="GL159" s="29"/>
      <c r="GM159" s="29"/>
      <c r="GN159" s="32"/>
      <c r="GO159" s="29"/>
      <c r="GP159" s="29"/>
      <c r="GQ159" s="29"/>
      <c r="GR159" s="29"/>
      <c r="GS159" s="29"/>
      <c r="GT159" s="29"/>
      <c r="GU159" s="29"/>
      <c r="GV159" s="29"/>
      <c r="GW159" s="29"/>
      <c r="GX159" s="29"/>
      <c r="GY159" s="29"/>
      <c r="GZ159" s="29"/>
      <c r="HA159" s="29"/>
      <c r="HB159" s="29"/>
      <c r="HC159" s="29"/>
      <c r="HD159" s="29"/>
      <c r="HE159" s="29"/>
      <c r="HF159" s="29"/>
      <c r="HG159" s="29"/>
      <c r="HH159" s="29"/>
      <c r="HI159" s="29"/>
      <c r="HJ159" s="29"/>
      <c r="HK159" s="32"/>
      <c r="HL159" s="29"/>
      <c r="HM159" s="29"/>
      <c r="HN159" s="29"/>
      <c r="HO159" s="29"/>
      <c r="HP159" s="29"/>
      <c r="HQ159" s="29"/>
      <c r="HR159" s="29"/>
      <c r="HS159" s="29"/>
      <c r="HT159" s="29"/>
      <c r="HU159" s="29"/>
      <c r="HV159" s="29"/>
      <c r="HW159" s="29"/>
      <c r="HX159" s="29"/>
      <c r="HY159" s="29"/>
      <c r="HZ159" s="29"/>
      <c r="IA159" s="29"/>
      <c r="IB159" s="29"/>
      <c r="IC159" s="29"/>
      <c r="ID159" s="29"/>
      <c r="IE159" s="29"/>
      <c r="IF159" s="29"/>
      <c r="IG159" s="32"/>
      <c r="IH159" s="29"/>
      <c r="II159" s="29"/>
      <c r="IJ159" s="29"/>
      <c r="IK159" s="29"/>
      <c r="IL159" s="29"/>
      <c r="IM159" s="29"/>
      <c r="IN159" s="29"/>
      <c r="IO159" s="29"/>
      <c r="IP159" s="29"/>
      <c r="IQ159" s="29"/>
      <c r="IR159" s="29"/>
      <c r="IS159" s="29"/>
      <c r="IT159" s="29"/>
      <c r="IU159" s="29"/>
      <c r="IV159" s="29"/>
      <c r="IW159" s="29"/>
      <c r="IX159" s="29"/>
      <c r="IY159" s="29"/>
      <c r="IZ159" s="29"/>
      <c r="JA159" s="29"/>
      <c r="JB159" s="32"/>
      <c r="JC159" s="49"/>
      <c r="JD159" s="49"/>
      <c r="JE159" s="49"/>
      <c r="JF159" s="49"/>
      <c r="JG159" s="49"/>
      <c r="JH159" s="49"/>
      <c r="JI159" s="49"/>
      <c r="JJ159" s="49"/>
      <c r="JK159" s="49"/>
      <c r="JL159" s="49"/>
      <c r="JM159" s="49"/>
      <c r="JN159" s="49"/>
      <c r="JO159" s="49"/>
      <c r="JP159" s="49"/>
      <c r="JQ159" s="49"/>
      <c r="JR159" s="49"/>
      <c r="JS159" s="49"/>
      <c r="JT159" s="49"/>
      <c r="JU159" s="49"/>
      <c r="JV159" s="49"/>
      <c r="JW159" s="49"/>
      <c r="JX159" s="49"/>
      <c r="JY159" s="49"/>
      <c r="JZ159" s="49"/>
      <c r="KA159" s="49"/>
      <c r="KB159" s="49"/>
      <c r="KC159" s="49"/>
      <c r="KD159" s="49"/>
      <c r="KE159" s="49"/>
      <c r="KF159" s="49"/>
      <c r="KG159" s="49"/>
      <c r="KH159" s="49"/>
      <c r="KI159" s="49"/>
      <c r="KJ159" s="49"/>
      <c r="KK159" s="49"/>
      <c r="KL159" s="49"/>
      <c r="KM159" s="49"/>
      <c r="KN159" s="49"/>
      <c r="KO159" s="49"/>
      <c r="KP159" s="49"/>
      <c r="KQ159" s="49"/>
      <c r="KR159" s="49"/>
      <c r="KS159" s="49"/>
      <c r="KT159" s="49"/>
      <c r="KU159" s="49"/>
      <c r="KV159" s="49"/>
      <c r="KW159" s="49"/>
      <c r="KX159" s="49"/>
      <c r="KY159" s="49"/>
      <c r="KZ159" s="49"/>
      <c r="LA159" s="49"/>
      <c r="LB159" s="49"/>
      <c r="LC159" s="49"/>
      <c r="LD159" s="49"/>
      <c r="LE159" s="49"/>
      <c r="LF159" s="49"/>
      <c r="LG159" s="49"/>
      <c r="LH159" s="49"/>
      <c r="LI159" s="49"/>
      <c r="LJ159" s="49"/>
      <c r="LK159" s="49"/>
      <c r="LL159" s="49"/>
      <c r="LM159" s="49"/>
      <c r="LN159" s="49"/>
      <c r="LO159" s="49"/>
      <c r="LP159" s="49"/>
      <c r="LQ159" s="49"/>
      <c r="LR159" s="49"/>
      <c r="LS159" s="49"/>
      <c r="LT159" s="49"/>
      <c r="LU159" s="49"/>
      <c r="LV159" s="49"/>
      <c r="LW159" s="49"/>
      <c r="LX159" s="49"/>
      <c r="LY159" s="49"/>
      <c r="LZ159" s="49"/>
      <c r="MA159" s="49"/>
      <c r="MB159" s="49"/>
      <c r="MC159" s="49"/>
      <c r="MD159" s="49"/>
      <c r="ME159" s="49"/>
      <c r="MF159" s="49"/>
      <c r="MG159" s="49"/>
      <c r="MH159" s="49"/>
      <c r="MI159" s="49"/>
      <c r="MJ159" s="49"/>
      <c r="MK159" s="49"/>
      <c r="ML159" s="49"/>
      <c r="MM159" s="49"/>
      <c r="MN159" s="49"/>
      <c r="MO159" s="49"/>
      <c r="MP159" s="49"/>
      <c r="MQ159" s="49"/>
      <c r="MR159" s="49"/>
      <c r="MS159" s="49"/>
      <c r="MT159" s="49"/>
      <c r="MU159" s="49"/>
      <c r="MV159" s="49"/>
      <c r="MW159" s="49"/>
      <c r="MX159" s="49"/>
      <c r="MY159" s="49"/>
      <c r="MZ159" s="49"/>
      <c r="NA159" s="49"/>
      <c r="NB159" s="49"/>
      <c r="NC159" s="49"/>
      <c r="ND159" s="49"/>
      <c r="NE159" s="49"/>
      <c r="NF159" s="49"/>
      <c r="NG159" s="49"/>
      <c r="NH159" s="49"/>
      <c r="NI159" s="49"/>
    </row>
    <row r="160" spans="2:373" s="15" customFormat="1" hidden="1" outlineLevel="2" x14ac:dyDescent="0.15">
      <c r="B160" s="17"/>
      <c r="C160" s="18" t="s">
        <v>60</v>
      </c>
      <c r="D160" s="15" t="s">
        <v>144</v>
      </c>
      <c r="G160" s="22">
        <f>NETWORKDAYS(H160,I160,Holidays!$C$3:$C$53)</f>
        <v>9</v>
      </c>
      <c r="H160" s="37">
        <v>41022.333333333336</v>
      </c>
      <c r="I160" s="37">
        <v>41033.708333333336</v>
      </c>
      <c r="J160" s="35">
        <v>0</v>
      </c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31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31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31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31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31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31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31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31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31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31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31"/>
      <c r="IH160" s="25"/>
      <c r="II160" s="25"/>
      <c r="IJ160" s="25"/>
      <c r="IK160" s="25"/>
      <c r="IL160" s="25"/>
      <c r="IM160" s="25"/>
      <c r="IN160" s="25"/>
      <c r="IO160" s="25"/>
      <c r="IP160" s="25"/>
      <c r="IQ160" s="25"/>
      <c r="IR160" s="25"/>
      <c r="IS160" s="25"/>
      <c r="IT160" s="25"/>
      <c r="IU160" s="25"/>
      <c r="IV160" s="25"/>
      <c r="IW160" s="25"/>
      <c r="IX160" s="25"/>
      <c r="IY160" s="25"/>
      <c r="IZ160" s="25"/>
      <c r="JA160" s="25"/>
      <c r="JB160" s="31"/>
      <c r="JC160" s="49"/>
      <c r="JD160" s="49"/>
      <c r="JE160" s="49"/>
      <c r="JF160" s="49"/>
      <c r="JG160" s="49"/>
      <c r="JH160" s="49"/>
      <c r="JI160" s="49"/>
      <c r="JJ160" s="49"/>
      <c r="JK160" s="49"/>
      <c r="JL160" s="49"/>
      <c r="JM160" s="49"/>
      <c r="JN160" s="49"/>
      <c r="JO160" s="49"/>
      <c r="JP160" s="49"/>
      <c r="JQ160" s="49"/>
      <c r="JR160" s="49"/>
      <c r="JS160" s="49"/>
      <c r="JT160" s="49"/>
      <c r="JU160" s="49"/>
      <c r="JV160" s="49"/>
      <c r="JW160" s="49"/>
      <c r="JX160" s="49"/>
      <c r="JY160" s="49"/>
      <c r="JZ160" s="49"/>
      <c r="KA160" s="49"/>
      <c r="KB160" s="49"/>
      <c r="KC160" s="49"/>
      <c r="KD160" s="49"/>
      <c r="KE160" s="49"/>
      <c r="KF160" s="49"/>
      <c r="KG160" s="49"/>
      <c r="KH160" s="49"/>
      <c r="KI160" s="49"/>
      <c r="KJ160" s="49"/>
      <c r="KK160" s="49"/>
      <c r="KL160" s="49"/>
      <c r="KM160" s="49"/>
      <c r="KN160" s="49"/>
      <c r="KO160" s="49"/>
      <c r="KP160" s="49"/>
      <c r="KQ160" s="49"/>
      <c r="KR160" s="49"/>
      <c r="KS160" s="49"/>
      <c r="KT160" s="49"/>
      <c r="KU160" s="49"/>
      <c r="KV160" s="49"/>
      <c r="KW160" s="49"/>
      <c r="KX160" s="49"/>
      <c r="KY160" s="49"/>
      <c r="KZ160" s="49"/>
      <c r="LA160" s="49"/>
      <c r="LB160" s="49"/>
      <c r="LC160" s="49"/>
      <c r="LD160" s="49"/>
      <c r="LE160" s="49"/>
      <c r="LF160" s="49"/>
      <c r="LG160" s="49"/>
      <c r="LH160" s="49"/>
      <c r="LI160" s="49"/>
      <c r="LJ160" s="49"/>
      <c r="LK160" s="49"/>
      <c r="LL160" s="49"/>
      <c r="LM160" s="49"/>
      <c r="LN160" s="49"/>
      <c r="LO160" s="49"/>
      <c r="LP160" s="49"/>
      <c r="LQ160" s="49"/>
      <c r="LR160" s="49"/>
      <c r="LS160" s="49"/>
      <c r="LT160" s="49"/>
      <c r="LU160" s="49"/>
      <c r="LV160" s="49"/>
      <c r="LW160" s="49"/>
      <c r="LX160" s="49"/>
      <c r="LY160" s="49"/>
      <c r="LZ160" s="49"/>
      <c r="MA160" s="49"/>
      <c r="MB160" s="49"/>
      <c r="MC160" s="49"/>
      <c r="MD160" s="49"/>
      <c r="ME160" s="49"/>
      <c r="MF160" s="49"/>
      <c r="MG160" s="49"/>
      <c r="MH160" s="49"/>
      <c r="MI160" s="49"/>
      <c r="MJ160" s="49"/>
      <c r="MK160" s="49"/>
      <c r="ML160" s="49"/>
      <c r="MM160" s="49"/>
      <c r="MN160" s="49"/>
      <c r="MO160" s="49"/>
      <c r="MP160" s="49"/>
      <c r="MQ160" s="49"/>
      <c r="MR160" s="49"/>
      <c r="MS160" s="49"/>
      <c r="MT160" s="49"/>
      <c r="MU160" s="49"/>
      <c r="MV160" s="49"/>
      <c r="MW160" s="49"/>
      <c r="MX160" s="49"/>
      <c r="MY160" s="49"/>
      <c r="MZ160" s="49"/>
      <c r="NA160" s="49"/>
      <c r="NB160" s="49"/>
      <c r="NC160" s="49"/>
      <c r="ND160" s="49"/>
      <c r="NE160" s="49"/>
      <c r="NF160" s="49"/>
      <c r="NG160" s="49"/>
      <c r="NH160" s="49"/>
      <c r="NI160" s="49"/>
    </row>
    <row r="161" spans="2:373" ht="3.75" hidden="1" customHeight="1" outlineLevel="2" x14ac:dyDescent="0.15">
      <c r="B161" s="3"/>
      <c r="C161" s="1"/>
      <c r="K161" s="29"/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32"/>
      <c r="X161" s="29"/>
      <c r="Y161" s="29"/>
      <c r="Z161" s="29"/>
      <c r="AA161" s="29"/>
      <c r="AB161" s="29"/>
      <c r="AC161" s="29"/>
      <c r="AD161" s="29"/>
      <c r="AE161" s="29"/>
      <c r="AF161" s="29"/>
      <c r="AG161" s="29"/>
      <c r="AH161" s="29"/>
      <c r="AI161" s="29"/>
      <c r="AJ161" s="29"/>
      <c r="AK161" s="29"/>
      <c r="AL161" s="29"/>
      <c r="AM161" s="29"/>
      <c r="AN161" s="29"/>
      <c r="AO161" s="29"/>
      <c r="AP161" s="29"/>
      <c r="AQ161" s="29"/>
      <c r="AR161" s="32"/>
      <c r="AS161" s="29"/>
      <c r="AT161" s="29"/>
      <c r="AU161" s="29"/>
      <c r="AV161" s="29"/>
      <c r="AW161" s="29"/>
      <c r="AX161" s="29"/>
      <c r="AY161" s="29"/>
      <c r="AZ161" s="29"/>
      <c r="BA161" s="29"/>
      <c r="BB161" s="29"/>
      <c r="BC161" s="29"/>
      <c r="BD161" s="29"/>
      <c r="BE161" s="29"/>
      <c r="BF161" s="29"/>
      <c r="BG161" s="29"/>
      <c r="BH161" s="29"/>
      <c r="BI161" s="29"/>
      <c r="BJ161" s="29"/>
      <c r="BK161" s="29"/>
      <c r="BL161" s="29"/>
      <c r="BM161" s="29"/>
      <c r="BN161" s="32"/>
      <c r="BO161" s="29"/>
      <c r="BP161" s="29"/>
      <c r="BQ161" s="29"/>
      <c r="BR161" s="29"/>
      <c r="BS161" s="29"/>
      <c r="BT161" s="29"/>
      <c r="BU161" s="29"/>
      <c r="BV161" s="29"/>
      <c r="BW161" s="29"/>
      <c r="BX161" s="29"/>
      <c r="BY161" s="29"/>
      <c r="BZ161" s="29"/>
      <c r="CA161" s="29"/>
      <c r="CB161" s="29"/>
      <c r="CC161" s="29"/>
      <c r="CD161" s="29"/>
      <c r="CE161" s="29"/>
      <c r="CF161" s="29"/>
      <c r="CG161" s="29"/>
      <c r="CH161" s="29"/>
      <c r="CI161" s="32"/>
      <c r="CJ161" s="29"/>
      <c r="CK161" s="29"/>
      <c r="CL161" s="29"/>
      <c r="CM161" s="29"/>
      <c r="CN161" s="29"/>
      <c r="CO161" s="29"/>
      <c r="CP161" s="29"/>
      <c r="CQ161" s="29"/>
      <c r="CR161" s="29"/>
      <c r="CS161" s="29"/>
      <c r="CT161" s="29"/>
      <c r="CU161" s="29"/>
      <c r="CV161" s="29"/>
      <c r="CW161" s="29"/>
      <c r="CX161" s="29"/>
      <c r="CY161" s="29"/>
      <c r="CZ161" s="29"/>
      <c r="DA161" s="29"/>
      <c r="DB161" s="29"/>
      <c r="DC161" s="29"/>
      <c r="DD161" s="29"/>
      <c r="DE161" s="29"/>
      <c r="DF161" s="32"/>
      <c r="DG161" s="29"/>
      <c r="DH161" s="29"/>
      <c r="DI161" s="29"/>
      <c r="DJ161" s="29"/>
      <c r="DK161" s="29"/>
      <c r="DL161" s="29"/>
      <c r="DM161" s="29"/>
      <c r="DN161" s="29"/>
      <c r="DO161" s="29"/>
      <c r="DP161" s="29"/>
      <c r="DQ161" s="29"/>
      <c r="DR161" s="29"/>
      <c r="DS161" s="29"/>
      <c r="DT161" s="29"/>
      <c r="DU161" s="29"/>
      <c r="DV161" s="29"/>
      <c r="DW161" s="29"/>
      <c r="DX161" s="29"/>
      <c r="DY161" s="29"/>
      <c r="DZ161" s="29"/>
      <c r="EA161" s="32"/>
      <c r="EB161" s="29"/>
      <c r="EC161" s="29"/>
      <c r="ED161" s="29"/>
      <c r="EE161" s="29"/>
      <c r="EF161" s="29"/>
      <c r="EG161" s="29"/>
      <c r="EH161" s="29"/>
      <c r="EI161" s="29"/>
      <c r="EJ161" s="29"/>
      <c r="EK161" s="29"/>
      <c r="EL161" s="29"/>
      <c r="EM161" s="29"/>
      <c r="EN161" s="29"/>
      <c r="EO161" s="29"/>
      <c r="EP161" s="29"/>
      <c r="EQ161" s="29"/>
      <c r="ER161" s="29"/>
      <c r="ES161" s="29"/>
      <c r="ET161" s="29"/>
      <c r="EU161" s="29"/>
      <c r="EV161" s="29"/>
      <c r="EW161" s="29"/>
      <c r="EX161" s="29"/>
      <c r="EY161" s="29"/>
      <c r="EZ161" s="32"/>
      <c r="FA161" s="29"/>
      <c r="FB161" s="29"/>
      <c r="FC161" s="29"/>
      <c r="FD161" s="29"/>
      <c r="FE161" s="29"/>
      <c r="FF161" s="29"/>
      <c r="FG161" s="29"/>
      <c r="FH161" s="29"/>
      <c r="FI161" s="29"/>
      <c r="FJ161" s="29"/>
      <c r="FK161" s="29"/>
      <c r="FL161" s="29"/>
      <c r="FM161" s="29"/>
      <c r="FN161" s="29"/>
      <c r="FO161" s="29"/>
      <c r="FP161" s="29"/>
      <c r="FQ161" s="29"/>
      <c r="FR161" s="29"/>
      <c r="FS161" s="29"/>
      <c r="FT161" s="32"/>
      <c r="FU161" s="29"/>
      <c r="FV161" s="29"/>
      <c r="FW161" s="29"/>
      <c r="FX161" s="29"/>
      <c r="FY161" s="29"/>
      <c r="FZ161" s="29"/>
      <c r="GA161" s="29"/>
      <c r="GB161" s="29"/>
      <c r="GC161" s="29"/>
      <c r="GD161" s="29"/>
      <c r="GE161" s="29"/>
      <c r="GF161" s="29"/>
      <c r="GG161" s="29"/>
      <c r="GH161" s="29"/>
      <c r="GI161" s="29"/>
      <c r="GJ161" s="29"/>
      <c r="GK161" s="29"/>
      <c r="GL161" s="29"/>
      <c r="GM161" s="29"/>
      <c r="GN161" s="32"/>
      <c r="GO161" s="29"/>
      <c r="GP161" s="29"/>
      <c r="GQ161" s="29"/>
      <c r="GR161" s="29"/>
      <c r="GS161" s="29"/>
      <c r="GT161" s="29"/>
      <c r="GU161" s="29"/>
      <c r="GV161" s="29"/>
      <c r="GW161" s="29"/>
      <c r="GX161" s="29"/>
      <c r="GY161" s="29"/>
      <c r="GZ161" s="29"/>
      <c r="HA161" s="29"/>
      <c r="HB161" s="29"/>
      <c r="HC161" s="29"/>
      <c r="HD161" s="29"/>
      <c r="HE161" s="29"/>
      <c r="HF161" s="29"/>
      <c r="HG161" s="29"/>
      <c r="HH161" s="29"/>
      <c r="HI161" s="29"/>
      <c r="HJ161" s="29"/>
      <c r="HK161" s="32"/>
      <c r="HL161" s="29"/>
      <c r="HM161" s="29"/>
      <c r="HN161" s="29"/>
      <c r="HO161" s="29"/>
      <c r="HP161" s="29"/>
      <c r="HQ161" s="29"/>
      <c r="HR161" s="29"/>
      <c r="HS161" s="29"/>
      <c r="HT161" s="29"/>
      <c r="HU161" s="29"/>
      <c r="HV161" s="29"/>
      <c r="HW161" s="29"/>
      <c r="HX161" s="29"/>
      <c r="HY161" s="29"/>
      <c r="HZ161" s="29"/>
      <c r="IA161" s="29"/>
      <c r="IB161" s="29"/>
      <c r="IC161" s="29"/>
      <c r="ID161" s="29"/>
      <c r="IE161" s="29"/>
      <c r="IF161" s="29"/>
      <c r="IG161" s="32"/>
      <c r="IH161" s="29"/>
      <c r="II161" s="29"/>
      <c r="IJ161" s="29"/>
      <c r="IK161" s="29"/>
      <c r="IL161" s="29"/>
      <c r="IM161" s="29"/>
      <c r="IN161" s="29"/>
      <c r="IO161" s="29"/>
      <c r="IP161" s="29"/>
      <c r="IQ161" s="29"/>
      <c r="IR161" s="29"/>
      <c r="IS161" s="29"/>
      <c r="IT161" s="29"/>
      <c r="IU161" s="29"/>
      <c r="IV161" s="29"/>
      <c r="IW161" s="29"/>
      <c r="IX161" s="29"/>
      <c r="IY161" s="29"/>
      <c r="IZ161" s="29"/>
      <c r="JA161" s="29"/>
      <c r="JB161" s="32"/>
      <c r="JC161" s="49"/>
      <c r="JD161" s="49"/>
      <c r="JE161" s="49"/>
      <c r="JF161" s="49"/>
      <c r="JG161" s="49"/>
      <c r="JH161" s="49"/>
      <c r="JI161" s="49"/>
      <c r="JJ161" s="49"/>
      <c r="JK161" s="49"/>
      <c r="JL161" s="49"/>
      <c r="JM161" s="49"/>
      <c r="JN161" s="49"/>
      <c r="JO161" s="49"/>
      <c r="JP161" s="49"/>
      <c r="JQ161" s="49"/>
      <c r="JR161" s="49"/>
      <c r="JS161" s="49"/>
      <c r="JT161" s="49"/>
      <c r="JU161" s="49"/>
      <c r="JV161" s="49"/>
      <c r="JW161" s="49"/>
      <c r="JX161" s="49"/>
      <c r="JY161" s="49"/>
      <c r="JZ161" s="49"/>
      <c r="KA161" s="49"/>
      <c r="KB161" s="49"/>
      <c r="KC161" s="49"/>
      <c r="KD161" s="49"/>
      <c r="KE161" s="49"/>
      <c r="KF161" s="49"/>
      <c r="KG161" s="49"/>
      <c r="KH161" s="49"/>
      <c r="KI161" s="49"/>
      <c r="KJ161" s="49"/>
      <c r="KK161" s="49"/>
      <c r="KL161" s="49"/>
      <c r="KM161" s="49"/>
      <c r="KN161" s="49"/>
      <c r="KO161" s="49"/>
      <c r="KP161" s="49"/>
      <c r="KQ161" s="49"/>
      <c r="KR161" s="49"/>
      <c r="KS161" s="49"/>
      <c r="KT161" s="49"/>
      <c r="KU161" s="49"/>
      <c r="KV161" s="49"/>
      <c r="KW161" s="49"/>
      <c r="KX161" s="49"/>
      <c r="KY161" s="49"/>
      <c r="KZ161" s="49"/>
      <c r="LA161" s="49"/>
      <c r="LB161" s="49"/>
      <c r="LC161" s="49"/>
      <c r="LD161" s="49"/>
      <c r="LE161" s="49"/>
      <c r="LF161" s="49"/>
      <c r="LG161" s="49"/>
      <c r="LH161" s="49"/>
      <c r="LI161" s="49"/>
      <c r="LJ161" s="49"/>
      <c r="LK161" s="49"/>
      <c r="LL161" s="49"/>
      <c r="LM161" s="49"/>
      <c r="LN161" s="49"/>
      <c r="LO161" s="49"/>
      <c r="LP161" s="49"/>
      <c r="LQ161" s="49"/>
      <c r="LR161" s="49"/>
      <c r="LS161" s="49"/>
      <c r="LT161" s="49"/>
      <c r="LU161" s="49"/>
      <c r="LV161" s="49"/>
      <c r="LW161" s="49"/>
      <c r="LX161" s="49"/>
      <c r="LY161" s="49"/>
      <c r="LZ161" s="49"/>
      <c r="MA161" s="49"/>
      <c r="MB161" s="49"/>
      <c r="MC161" s="49"/>
      <c r="MD161" s="49"/>
      <c r="ME161" s="49"/>
      <c r="MF161" s="49"/>
      <c r="MG161" s="49"/>
      <c r="MH161" s="49"/>
      <c r="MI161" s="49"/>
      <c r="MJ161" s="49"/>
      <c r="MK161" s="49"/>
      <c r="ML161" s="49"/>
      <c r="MM161" s="49"/>
      <c r="MN161" s="49"/>
      <c r="MO161" s="49"/>
      <c r="MP161" s="49"/>
      <c r="MQ161" s="49"/>
      <c r="MR161" s="49"/>
      <c r="MS161" s="49"/>
      <c r="MT161" s="49"/>
      <c r="MU161" s="49"/>
      <c r="MV161" s="49"/>
      <c r="MW161" s="49"/>
      <c r="MX161" s="49"/>
      <c r="MY161" s="49"/>
      <c r="MZ161" s="49"/>
      <c r="NA161" s="49"/>
      <c r="NB161" s="49"/>
      <c r="NC161" s="49"/>
      <c r="ND161" s="49"/>
      <c r="NE161" s="49"/>
      <c r="NF161" s="49"/>
      <c r="NG161" s="49"/>
      <c r="NH161" s="49"/>
      <c r="NI161" s="49"/>
    </row>
    <row r="162" spans="2:373" s="15" customFormat="1" hidden="1" outlineLevel="2" x14ac:dyDescent="0.15">
      <c r="B162" s="17"/>
      <c r="C162" s="18" t="s">
        <v>61</v>
      </c>
      <c r="D162" s="15" t="s">
        <v>144</v>
      </c>
      <c r="G162" s="22">
        <f>NETWORKDAYS(H162,I162,Holidays!$C$3:$C$53)</f>
        <v>10</v>
      </c>
      <c r="H162" s="37">
        <v>41036.333333333336</v>
      </c>
      <c r="I162" s="37">
        <v>41047.708333333336</v>
      </c>
      <c r="J162" s="35">
        <v>0</v>
      </c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31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31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31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31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31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31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31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31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31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31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31"/>
      <c r="IH162" s="25"/>
      <c r="II162" s="25"/>
      <c r="IJ162" s="25"/>
      <c r="IK162" s="25"/>
      <c r="IL162" s="25"/>
      <c r="IM162" s="25"/>
      <c r="IN162" s="25"/>
      <c r="IO162" s="25"/>
      <c r="IP162" s="25"/>
      <c r="IQ162" s="25"/>
      <c r="IR162" s="25"/>
      <c r="IS162" s="25"/>
      <c r="IT162" s="25"/>
      <c r="IU162" s="25"/>
      <c r="IV162" s="25"/>
      <c r="IW162" s="25"/>
      <c r="IX162" s="25"/>
      <c r="IY162" s="25"/>
      <c r="IZ162" s="25"/>
      <c r="JA162" s="25"/>
      <c r="JB162" s="31"/>
      <c r="JC162" s="49"/>
      <c r="JD162" s="49"/>
      <c r="JE162" s="49"/>
      <c r="JF162" s="49"/>
      <c r="JG162" s="49"/>
      <c r="JH162" s="49"/>
      <c r="JI162" s="49"/>
      <c r="JJ162" s="49"/>
      <c r="JK162" s="49"/>
      <c r="JL162" s="49"/>
      <c r="JM162" s="49"/>
      <c r="JN162" s="49"/>
      <c r="JO162" s="49"/>
      <c r="JP162" s="49"/>
      <c r="JQ162" s="49"/>
      <c r="JR162" s="49"/>
      <c r="JS162" s="49"/>
      <c r="JT162" s="49"/>
      <c r="JU162" s="49"/>
      <c r="JV162" s="49"/>
      <c r="JW162" s="49"/>
      <c r="JX162" s="49"/>
      <c r="JY162" s="49"/>
      <c r="JZ162" s="49"/>
      <c r="KA162" s="49"/>
      <c r="KB162" s="49"/>
      <c r="KC162" s="49"/>
      <c r="KD162" s="49"/>
      <c r="KE162" s="49"/>
      <c r="KF162" s="49"/>
      <c r="KG162" s="49"/>
      <c r="KH162" s="49"/>
      <c r="KI162" s="49"/>
      <c r="KJ162" s="49"/>
      <c r="KK162" s="49"/>
      <c r="KL162" s="49"/>
      <c r="KM162" s="49"/>
      <c r="KN162" s="49"/>
      <c r="KO162" s="49"/>
      <c r="KP162" s="49"/>
      <c r="KQ162" s="49"/>
      <c r="KR162" s="49"/>
      <c r="KS162" s="49"/>
      <c r="KT162" s="49"/>
      <c r="KU162" s="49"/>
      <c r="KV162" s="49"/>
      <c r="KW162" s="49"/>
      <c r="KX162" s="49"/>
      <c r="KY162" s="49"/>
      <c r="KZ162" s="49"/>
      <c r="LA162" s="49"/>
      <c r="LB162" s="49"/>
      <c r="LC162" s="49"/>
      <c r="LD162" s="49"/>
      <c r="LE162" s="49"/>
      <c r="LF162" s="49"/>
      <c r="LG162" s="49"/>
      <c r="LH162" s="49"/>
      <c r="LI162" s="49"/>
      <c r="LJ162" s="49"/>
      <c r="LK162" s="49"/>
      <c r="LL162" s="49"/>
      <c r="LM162" s="49"/>
      <c r="LN162" s="49"/>
      <c r="LO162" s="49"/>
      <c r="LP162" s="49"/>
      <c r="LQ162" s="49"/>
      <c r="LR162" s="49"/>
      <c r="LS162" s="49"/>
      <c r="LT162" s="49"/>
      <c r="LU162" s="49"/>
      <c r="LV162" s="49"/>
      <c r="LW162" s="49"/>
      <c r="LX162" s="49"/>
      <c r="LY162" s="49"/>
      <c r="LZ162" s="49"/>
      <c r="MA162" s="49"/>
      <c r="MB162" s="49"/>
      <c r="MC162" s="49"/>
      <c r="MD162" s="49"/>
      <c r="ME162" s="49"/>
      <c r="MF162" s="49"/>
      <c r="MG162" s="49"/>
      <c r="MH162" s="49"/>
      <c r="MI162" s="49"/>
      <c r="MJ162" s="49"/>
      <c r="MK162" s="49"/>
      <c r="ML162" s="49"/>
      <c r="MM162" s="49"/>
      <c r="MN162" s="49"/>
      <c r="MO162" s="49"/>
      <c r="MP162" s="49"/>
      <c r="MQ162" s="49"/>
      <c r="MR162" s="49"/>
      <c r="MS162" s="49"/>
      <c r="MT162" s="49"/>
      <c r="MU162" s="49"/>
      <c r="MV162" s="49"/>
      <c r="MW162" s="49"/>
      <c r="MX162" s="49"/>
      <c r="MY162" s="49"/>
      <c r="MZ162" s="49"/>
      <c r="NA162" s="49"/>
      <c r="NB162" s="49"/>
      <c r="NC162" s="49"/>
      <c r="ND162" s="49"/>
      <c r="NE162" s="49"/>
      <c r="NF162" s="49"/>
      <c r="NG162" s="49"/>
      <c r="NH162" s="49"/>
      <c r="NI162" s="49"/>
    </row>
    <row r="163" spans="2:373" ht="3.75" hidden="1" customHeight="1" outlineLevel="2" x14ac:dyDescent="0.15">
      <c r="B163" s="3"/>
      <c r="C163" s="1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32"/>
      <c r="X163" s="29"/>
      <c r="Y163" s="29"/>
      <c r="Z163" s="29"/>
      <c r="AA163" s="29"/>
      <c r="AB163" s="29"/>
      <c r="AC163" s="29"/>
      <c r="AD163" s="29"/>
      <c r="AE163" s="29"/>
      <c r="AF163" s="29"/>
      <c r="AG163" s="29"/>
      <c r="AH163" s="29"/>
      <c r="AI163" s="29"/>
      <c r="AJ163" s="29"/>
      <c r="AK163" s="29"/>
      <c r="AL163" s="29"/>
      <c r="AM163" s="29"/>
      <c r="AN163" s="29"/>
      <c r="AO163" s="29"/>
      <c r="AP163" s="29"/>
      <c r="AQ163" s="29"/>
      <c r="AR163" s="32"/>
      <c r="AS163" s="29"/>
      <c r="AT163" s="29"/>
      <c r="AU163" s="29"/>
      <c r="AV163" s="29"/>
      <c r="AW163" s="29"/>
      <c r="AX163" s="29"/>
      <c r="AY163" s="29"/>
      <c r="AZ163" s="29"/>
      <c r="BA163" s="29"/>
      <c r="BB163" s="29"/>
      <c r="BC163" s="29"/>
      <c r="BD163" s="29"/>
      <c r="BE163" s="29"/>
      <c r="BF163" s="29"/>
      <c r="BG163" s="29"/>
      <c r="BH163" s="29"/>
      <c r="BI163" s="29"/>
      <c r="BJ163" s="29"/>
      <c r="BK163" s="29"/>
      <c r="BL163" s="29"/>
      <c r="BM163" s="29"/>
      <c r="BN163" s="32"/>
      <c r="BO163" s="29"/>
      <c r="BP163" s="29"/>
      <c r="BQ163" s="29"/>
      <c r="BR163" s="29"/>
      <c r="BS163" s="29"/>
      <c r="BT163" s="29"/>
      <c r="BU163" s="29"/>
      <c r="BV163" s="29"/>
      <c r="BW163" s="29"/>
      <c r="BX163" s="29"/>
      <c r="BY163" s="29"/>
      <c r="BZ163" s="29"/>
      <c r="CA163" s="29"/>
      <c r="CB163" s="29"/>
      <c r="CC163" s="29"/>
      <c r="CD163" s="29"/>
      <c r="CE163" s="29"/>
      <c r="CF163" s="29"/>
      <c r="CG163" s="29"/>
      <c r="CH163" s="29"/>
      <c r="CI163" s="32"/>
      <c r="CJ163" s="29"/>
      <c r="CK163" s="29"/>
      <c r="CL163" s="29"/>
      <c r="CM163" s="29"/>
      <c r="CN163" s="29"/>
      <c r="CO163" s="29"/>
      <c r="CP163" s="29"/>
      <c r="CQ163" s="29"/>
      <c r="CR163" s="29"/>
      <c r="CS163" s="29"/>
      <c r="CT163" s="29"/>
      <c r="CU163" s="29"/>
      <c r="CV163" s="29"/>
      <c r="CW163" s="29"/>
      <c r="CX163" s="29"/>
      <c r="CY163" s="29"/>
      <c r="CZ163" s="29"/>
      <c r="DA163" s="29"/>
      <c r="DB163" s="29"/>
      <c r="DC163" s="29"/>
      <c r="DD163" s="29"/>
      <c r="DE163" s="29"/>
      <c r="DF163" s="32"/>
      <c r="DG163" s="29"/>
      <c r="DH163" s="29"/>
      <c r="DI163" s="29"/>
      <c r="DJ163" s="29"/>
      <c r="DK163" s="29"/>
      <c r="DL163" s="29"/>
      <c r="DM163" s="29"/>
      <c r="DN163" s="29"/>
      <c r="DO163" s="29"/>
      <c r="DP163" s="29"/>
      <c r="DQ163" s="29"/>
      <c r="DR163" s="29"/>
      <c r="DS163" s="29"/>
      <c r="DT163" s="29"/>
      <c r="DU163" s="29"/>
      <c r="DV163" s="29"/>
      <c r="DW163" s="29"/>
      <c r="DX163" s="29"/>
      <c r="DY163" s="29"/>
      <c r="DZ163" s="29"/>
      <c r="EA163" s="32"/>
      <c r="EB163" s="29"/>
      <c r="EC163" s="29"/>
      <c r="ED163" s="29"/>
      <c r="EE163" s="29"/>
      <c r="EF163" s="29"/>
      <c r="EG163" s="29"/>
      <c r="EH163" s="29"/>
      <c r="EI163" s="29"/>
      <c r="EJ163" s="29"/>
      <c r="EK163" s="29"/>
      <c r="EL163" s="29"/>
      <c r="EM163" s="29"/>
      <c r="EN163" s="29"/>
      <c r="EO163" s="29"/>
      <c r="EP163" s="29"/>
      <c r="EQ163" s="29"/>
      <c r="ER163" s="29"/>
      <c r="ES163" s="29"/>
      <c r="ET163" s="29"/>
      <c r="EU163" s="29"/>
      <c r="EV163" s="29"/>
      <c r="EW163" s="29"/>
      <c r="EX163" s="29"/>
      <c r="EY163" s="29"/>
      <c r="EZ163" s="32"/>
      <c r="FA163" s="29"/>
      <c r="FB163" s="29"/>
      <c r="FC163" s="29"/>
      <c r="FD163" s="29"/>
      <c r="FE163" s="29"/>
      <c r="FF163" s="29"/>
      <c r="FG163" s="29"/>
      <c r="FH163" s="29"/>
      <c r="FI163" s="29"/>
      <c r="FJ163" s="29"/>
      <c r="FK163" s="29"/>
      <c r="FL163" s="29"/>
      <c r="FM163" s="29"/>
      <c r="FN163" s="29"/>
      <c r="FO163" s="29"/>
      <c r="FP163" s="29"/>
      <c r="FQ163" s="29"/>
      <c r="FR163" s="29"/>
      <c r="FS163" s="29"/>
      <c r="FT163" s="32"/>
      <c r="FU163" s="29"/>
      <c r="FV163" s="29"/>
      <c r="FW163" s="29"/>
      <c r="FX163" s="29"/>
      <c r="FY163" s="29"/>
      <c r="FZ163" s="29"/>
      <c r="GA163" s="29"/>
      <c r="GB163" s="29"/>
      <c r="GC163" s="29"/>
      <c r="GD163" s="29"/>
      <c r="GE163" s="29"/>
      <c r="GF163" s="29"/>
      <c r="GG163" s="29"/>
      <c r="GH163" s="29"/>
      <c r="GI163" s="29"/>
      <c r="GJ163" s="29"/>
      <c r="GK163" s="29"/>
      <c r="GL163" s="29"/>
      <c r="GM163" s="29"/>
      <c r="GN163" s="32"/>
      <c r="GO163" s="29"/>
      <c r="GP163" s="29"/>
      <c r="GQ163" s="29"/>
      <c r="GR163" s="29"/>
      <c r="GS163" s="29"/>
      <c r="GT163" s="29"/>
      <c r="GU163" s="29"/>
      <c r="GV163" s="29"/>
      <c r="GW163" s="29"/>
      <c r="GX163" s="29"/>
      <c r="GY163" s="29"/>
      <c r="GZ163" s="29"/>
      <c r="HA163" s="29"/>
      <c r="HB163" s="29"/>
      <c r="HC163" s="29"/>
      <c r="HD163" s="29"/>
      <c r="HE163" s="29"/>
      <c r="HF163" s="29"/>
      <c r="HG163" s="29"/>
      <c r="HH163" s="29"/>
      <c r="HI163" s="29"/>
      <c r="HJ163" s="29"/>
      <c r="HK163" s="32"/>
      <c r="HL163" s="29"/>
      <c r="HM163" s="29"/>
      <c r="HN163" s="29"/>
      <c r="HO163" s="29"/>
      <c r="HP163" s="29"/>
      <c r="HQ163" s="29"/>
      <c r="HR163" s="29"/>
      <c r="HS163" s="29"/>
      <c r="HT163" s="29"/>
      <c r="HU163" s="29"/>
      <c r="HV163" s="29"/>
      <c r="HW163" s="29"/>
      <c r="HX163" s="29"/>
      <c r="HY163" s="29"/>
      <c r="HZ163" s="29"/>
      <c r="IA163" s="29"/>
      <c r="IB163" s="29"/>
      <c r="IC163" s="29"/>
      <c r="ID163" s="29"/>
      <c r="IE163" s="29"/>
      <c r="IF163" s="29"/>
      <c r="IG163" s="32"/>
      <c r="IH163" s="29"/>
      <c r="II163" s="29"/>
      <c r="IJ163" s="29"/>
      <c r="IK163" s="29"/>
      <c r="IL163" s="29"/>
      <c r="IM163" s="29"/>
      <c r="IN163" s="29"/>
      <c r="IO163" s="29"/>
      <c r="IP163" s="29"/>
      <c r="IQ163" s="29"/>
      <c r="IR163" s="29"/>
      <c r="IS163" s="29"/>
      <c r="IT163" s="29"/>
      <c r="IU163" s="29"/>
      <c r="IV163" s="29"/>
      <c r="IW163" s="29"/>
      <c r="IX163" s="29"/>
      <c r="IY163" s="29"/>
      <c r="IZ163" s="29"/>
      <c r="JA163" s="29"/>
      <c r="JB163" s="32"/>
      <c r="JC163" s="49"/>
      <c r="JD163" s="49"/>
      <c r="JE163" s="49"/>
      <c r="JF163" s="49"/>
      <c r="JG163" s="49"/>
      <c r="JH163" s="49"/>
      <c r="JI163" s="49"/>
      <c r="JJ163" s="49"/>
      <c r="JK163" s="49"/>
      <c r="JL163" s="49"/>
      <c r="JM163" s="49"/>
      <c r="JN163" s="49"/>
      <c r="JO163" s="49"/>
      <c r="JP163" s="49"/>
      <c r="JQ163" s="49"/>
      <c r="JR163" s="49"/>
      <c r="JS163" s="49"/>
      <c r="JT163" s="49"/>
      <c r="JU163" s="49"/>
      <c r="JV163" s="49"/>
      <c r="JW163" s="49"/>
      <c r="JX163" s="49"/>
      <c r="JY163" s="49"/>
      <c r="JZ163" s="49"/>
      <c r="KA163" s="49"/>
      <c r="KB163" s="49"/>
      <c r="KC163" s="49"/>
      <c r="KD163" s="49"/>
      <c r="KE163" s="49"/>
      <c r="KF163" s="49"/>
      <c r="KG163" s="49"/>
      <c r="KH163" s="49"/>
      <c r="KI163" s="49"/>
      <c r="KJ163" s="49"/>
      <c r="KK163" s="49"/>
      <c r="KL163" s="49"/>
      <c r="KM163" s="49"/>
      <c r="KN163" s="49"/>
      <c r="KO163" s="49"/>
      <c r="KP163" s="49"/>
      <c r="KQ163" s="49"/>
      <c r="KR163" s="49"/>
      <c r="KS163" s="49"/>
      <c r="KT163" s="49"/>
      <c r="KU163" s="49"/>
      <c r="KV163" s="49"/>
      <c r="KW163" s="49"/>
      <c r="KX163" s="49"/>
      <c r="KY163" s="49"/>
      <c r="KZ163" s="49"/>
      <c r="LA163" s="49"/>
      <c r="LB163" s="49"/>
      <c r="LC163" s="49"/>
      <c r="LD163" s="49"/>
      <c r="LE163" s="49"/>
      <c r="LF163" s="49"/>
      <c r="LG163" s="49"/>
      <c r="LH163" s="49"/>
      <c r="LI163" s="49"/>
      <c r="LJ163" s="49"/>
      <c r="LK163" s="49"/>
      <c r="LL163" s="49"/>
      <c r="LM163" s="49"/>
      <c r="LN163" s="49"/>
      <c r="LO163" s="49"/>
      <c r="LP163" s="49"/>
      <c r="LQ163" s="49"/>
      <c r="LR163" s="49"/>
      <c r="LS163" s="49"/>
      <c r="LT163" s="49"/>
      <c r="LU163" s="49"/>
      <c r="LV163" s="49"/>
      <c r="LW163" s="49"/>
      <c r="LX163" s="49"/>
      <c r="LY163" s="49"/>
      <c r="LZ163" s="49"/>
      <c r="MA163" s="49"/>
      <c r="MB163" s="49"/>
      <c r="MC163" s="49"/>
      <c r="MD163" s="49"/>
      <c r="ME163" s="49"/>
      <c r="MF163" s="49"/>
      <c r="MG163" s="49"/>
      <c r="MH163" s="49"/>
      <c r="MI163" s="49"/>
      <c r="MJ163" s="49"/>
      <c r="MK163" s="49"/>
      <c r="ML163" s="49"/>
      <c r="MM163" s="49"/>
      <c r="MN163" s="49"/>
      <c r="MO163" s="49"/>
      <c r="MP163" s="49"/>
      <c r="MQ163" s="49"/>
      <c r="MR163" s="49"/>
      <c r="MS163" s="49"/>
      <c r="MT163" s="49"/>
      <c r="MU163" s="49"/>
      <c r="MV163" s="49"/>
      <c r="MW163" s="49"/>
      <c r="MX163" s="49"/>
      <c r="MY163" s="49"/>
      <c r="MZ163" s="49"/>
      <c r="NA163" s="49"/>
      <c r="NB163" s="49"/>
      <c r="NC163" s="49"/>
      <c r="ND163" s="49"/>
      <c r="NE163" s="49"/>
      <c r="NF163" s="49"/>
      <c r="NG163" s="49"/>
      <c r="NH163" s="49"/>
      <c r="NI163" s="49"/>
    </row>
    <row r="164" spans="2:373" s="15" customFormat="1" hidden="1" outlineLevel="2" x14ac:dyDescent="0.15">
      <c r="B164" s="17"/>
      <c r="C164" s="18" t="s">
        <v>62</v>
      </c>
      <c r="D164" s="15" t="s">
        <v>144</v>
      </c>
      <c r="G164" s="22">
        <f>NETWORKDAYS(H164,I164,Holidays!$C$3:$C$53)</f>
        <v>10</v>
      </c>
      <c r="H164" s="37">
        <v>41036.333333333336</v>
      </c>
      <c r="I164" s="37">
        <v>41047.708333333336</v>
      </c>
      <c r="J164" s="35">
        <v>0</v>
      </c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31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31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31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31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31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31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31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31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31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31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31"/>
      <c r="IH164" s="25"/>
      <c r="II164" s="25"/>
      <c r="IJ164" s="25"/>
      <c r="IK164" s="25"/>
      <c r="IL164" s="25"/>
      <c r="IM164" s="25"/>
      <c r="IN164" s="25"/>
      <c r="IO164" s="25"/>
      <c r="IP164" s="25"/>
      <c r="IQ164" s="25"/>
      <c r="IR164" s="25"/>
      <c r="IS164" s="25"/>
      <c r="IT164" s="25"/>
      <c r="IU164" s="25"/>
      <c r="IV164" s="25"/>
      <c r="IW164" s="25"/>
      <c r="IX164" s="25"/>
      <c r="IY164" s="25"/>
      <c r="IZ164" s="25"/>
      <c r="JA164" s="25"/>
      <c r="JB164" s="31"/>
      <c r="JC164" s="49"/>
      <c r="JD164" s="49"/>
      <c r="JE164" s="49"/>
      <c r="JF164" s="49"/>
      <c r="JG164" s="49"/>
      <c r="JH164" s="49"/>
      <c r="JI164" s="49"/>
      <c r="JJ164" s="49"/>
      <c r="JK164" s="49"/>
      <c r="JL164" s="49"/>
      <c r="JM164" s="49"/>
      <c r="JN164" s="49"/>
      <c r="JO164" s="49"/>
      <c r="JP164" s="49"/>
      <c r="JQ164" s="49"/>
      <c r="JR164" s="49"/>
      <c r="JS164" s="49"/>
      <c r="JT164" s="49"/>
      <c r="JU164" s="49"/>
      <c r="JV164" s="49"/>
      <c r="JW164" s="49"/>
      <c r="JX164" s="49"/>
      <c r="JY164" s="49"/>
      <c r="JZ164" s="49"/>
      <c r="KA164" s="49"/>
      <c r="KB164" s="49"/>
      <c r="KC164" s="49"/>
      <c r="KD164" s="49"/>
      <c r="KE164" s="49"/>
      <c r="KF164" s="49"/>
      <c r="KG164" s="49"/>
      <c r="KH164" s="49"/>
      <c r="KI164" s="49"/>
      <c r="KJ164" s="49"/>
      <c r="KK164" s="49"/>
      <c r="KL164" s="49"/>
      <c r="KM164" s="49"/>
      <c r="KN164" s="49"/>
      <c r="KO164" s="49"/>
      <c r="KP164" s="49"/>
      <c r="KQ164" s="49"/>
      <c r="KR164" s="49"/>
      <c r="KS164" s="49"/>
      <c r="KT164" s="49"/>
      <c r="KU164" s="49"/>
      <c r="KV164" s="49"/>
      <c r="KW164" s="49"/>
      <c r="KX164" s="49"/>
      <c r="KY164" s="49"/>
      <c r="KZ164" s="49"/>
      <c r="LA164" s="49"/>
      <c r="LB164" s="49"/>
      <c r="LC164" s="49"/>
      <c r="LD164" s="49"/>
      <c r="LE164" s="49"/>
      <c r="LF164" s="49"/>
      <c r="LG164" s="49"/>
      <c r="LH164" s="49"/>
      <c r="LI164" s="49"/>
      <c r="LJ164" s="49"/>
      <c r="LK164" s="49"/>
      <c r="LL164" s="49"/>
      <c r="LM164" s="49"/>
      <c r="LN164" s="49"/>
      <c r="LO164" s="49"/>
      <c r="LP164" s="49"/>
      <c r="LQ164" s="49"/>
      <c r="LR164" s="49"/>
      <c r="LS164" s="49"/>
      <c r="LT164" s="49"/>
      <c r="LU164" s="49"/>
      <c r="LV164" s="49"/>
      <c r="LW164" s="49"/>
      <c r="LX164" s="49"/>
      <c r="LY164" s="49"/>
      <c r="LZ164" s="49"/>
      <c r="MA164" s="49"/>
      <c r="MB164" s="49"/>
      <c r="MC164" s="49"/>
      <c r="MD164" s="49"/>
      <c r="ME164" s="49"/>
      <c r="MF164" s="49"/>
      <c r="MG164" s="49"/>
      <c r="MH164" s="49"/>
      <c r="MI164" s="49"/>
      <c r="MJ164" s="49"/>
      <c r="MK164" s="49"/>
      <c r="ML164" s="49"/>
      <c r="MM164" s="49"/>
      <c r="MN164" s="49"/>
      <c r="MO164" s="49"/>
      <c r="MP164" s="49"/>
      <c r="MQ164" s="49"/>
      <c r="MR164" s="49"/>
      <c r="MS164" s="49"/>
      <c r="MT164" s="49"/>
      <c r="MU164" s="49"/>
      <c r="MV164" s="49"/>
      <c r="MW164" s="49"/>
      <c r="MX164" s="49"/>
      <c r="MY164" s="49"/>
      <c r="MZ164" s="49"/>
      <c r="NA164" s="49"/>
      <c r="NB164" s="49"/>
      <c r="NC164" s="49"/>
      <c r="ND164" s="49"/>
      <c r="NE164" s="49"/>
      <c r="NF164" s="49"/>
      <c r="NG164" s="49"/>
      <c r="NH164" s="49"/>
      <c r="NI164" s="49"/>
    </row>
    <row r="165" spans="2:373" ht="3.75" hidden="1" customHeight="1" outlineLevel="2" x14ac:dyDescent="0.15">
      <c r="B165" s="3"/>
      <c r="C165" s="1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32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32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32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32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32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32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32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32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32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32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  <c r="IB165" s="29"/>
      <c r="IC165" s="29"/>
      <c r="ID165" s="29"/>
      <c r="IE165" s="29"/>
      <c r="IF165" s="29"/>
      <c r="IG165" s="32"/>
      <c r="IH165" s="29"/>
      <c r="II165" s="29"/>
      <c r="IJ165" s="29"/>
      <c r="IK165" s="29"/>
      <c r="IL165" s="29"/>
      <c r="IM165" s="29"/>
      <c r="IN165" s="29"/>
      <c r="IO165" s="29"/>
      <c r="IP165" s="29"/>
      <c r="IQ165" s="29"/>
      <c r="IR165" s="29"/>
      <c r="IS165" s="29"/>
      <c r="IT165" s="29"/>
      <c r="IU165" s="29"/>
      <c r="IV165" s="29"/>
      <c r="IW165" s="29"/>
      <c r="IX165" s="29"/>
      <c r="IY165" s="29"/>
      <c r="IZ165" s="29"/>
      <c r="JA165" s="29"/>
      <c r="JB165" s="32"/>
      <c r="JC165" s="49"/>
      <c r="JD165" s="49"/>
      <c r="JE165" s="49"/>
      <c r="JF165" s="49"/>
      <c r="JG165" s="49"/>
      <c r="JH165" s="49"/>
      <c r="JI165" s="49"/>
      <c r="JJ165" s="49"/>
      <c r="JK165" s="49"/>
      <c r="JL165" s="49"/>
      <c r="JM165" s="49"/>
      <c r="JN165" s="49"/>
      <c r="JO165" s="49"/>
      <c r="JP165" s="49"/>
      <c r="JQ165" s="49"/>
      <c r="JR165" s="49"/>
      <c r="JS165" s="49"/>
      <c r="JT165" s="49"/>
      <c r="JU165" s="49"/>
      <c r="JV165" s="49"/>
      <c r="JW165" s="49"/>
      <c r="JX165" s="49"/>
      <c r="JY165" s="49"/>
      <c r="JZ165" s="49"/>
      <c r="KA165" s="49"/>
      <c r="KB165" s="49"/>
      <c r="KC165" s="49"/>
      <c r="KD165" s="49"/>
      <c r="KE165" s="49"/>
      <c r="KF165" s="49"/>
      <c r="KG165" s="49"/>
      <c r="KH165" s="49"/>
      <c r="KI165" s="49"/>
      <c r="KJ165" s="49"/>
      <c r="KK165" s="49"/>
      <c r="KL165" s="49"/>
      <c r="KM165" s="49"/>
      <c r="KN165" s="49"/>
      <c r="KO165" s="49"/>
      <c r="KP165" s="49"/>
      <c r="KQ165" s="49"/>
      <c r="KR165" s="49"/>
      <c r="KS165" s="49"/>
      <c r="KT165" s="49"/>
      <c r="KU165" s="49"/>
      <c r="KV165" s="49"/>
      <c r="KW165" s="49"/>
      <c r="KX165" s="49"/>
      <c r="KY165" s="49"/>
      <c r="KZ165" s="49"/>
      <c r="LA165" s="49"/>
      <c r="LB165" s="49"/>
      <c r="LC165" s="49"/>
      <c r="LD165" s="49"/>
      <c r="LE165" s="49"/>
      <c r="LF165" s="49"/>
      <c r="LG165" s="49"/>
      <c r="LH165" s="49"/>
      <c r="LI165" s="49"/>
      <c r="LJ165" s="49"/>
      <c r="LK165" s="49"/>
      <c r="LL165" s="49"/>
      <c r="LM165" s="49"/>
      <c r="LN165" s="49"/>
      <c r="LO165" s="49"/>
      <c r="LP165" s="49"/>
      <c r="LQ165" s="49"/>
      <c r="LR165" s="49"/>
      <c r="LS165" s="49"/>
      <c r="LT165" s="49"/>
      <c r="LU165" s="49"/>
      <c r="LV165" s="49"/>
      <c r="LW165" s="49"/>
      <c r="LX165" s="49"/>
      <c r="LY165" s="49"/>
      <c r="LZ165" s="49"/>
      <c r="MA165" s="49"/>
      <c r="MB165" s="49"/>
      <c r="MC165" s="49"/>
      <c r="MD165" s="49"/>
      <c r="ME165" s="49"/>
      <c r="MF165" s="49"/>
      <c r="MG165" s="49"/>
      <c r="MH165" s="49"/>
      <c r="MI165" s="49"/>
      <c r="MJ165" s="49"/>
      <c r="MK165" s="49"/>
      <c r="ML165" s="49"/>
      <c r="MM165" s="49"/>
      <c r="MN165" s="49"/>
      <c r="MO165" s="49"/>
      <c r="MP165" s="49"/>
      <c r="MQ165" s="49"/>
      <c r="MR165" s="49"/>
      <c r="MS165" s="49"/>
      <c r="MT165" s="49"/>
      <c r="MU165" s="49"/>
      <c r="MV165" s="49"/>
      <c r="MW165" s="49"/>
      <c r="MX165" s="49"/>
      <c r="MY165" s="49"/>
      <c r="MZ165" s="49"/>
      <c r="NA165" s="49"/>
      <c r="NB165" s="49"/>
      <c r="NC165" s="49"/>
      <c r="ND165" s="49"/>
      <c r="NE165" s="49"/>
      <c r="NF165" s="49"/>
      <c r="NG165" s="49"/>
      <c r="NH165" s="49"/>
      <c r="NI165" s="49"/>
    </row>
    <row r="166" spans="2:373" s="15" customFormat="1" hidden="1" outlineLevel="2" x14ac:dyDescent="0.15">
      <c r="B166" s="17"/>
      <c r="C166" s="18" t="s">
        <v>63</v>
      </c>
      <c r="D166" s="15" t="s">
        <v>144</v>
      </c>
      <c r="G166" s="22">
        <f>NETWORKDAYS(H166,I166,Holidays!$C$3:$C$53)</f>
        <v>10</v>
      </c>
      <c r="H166" s="37">
        <v>41036.333333333336</v>
      </c>
      <c r="I166" s="37">
        <v>41047.708333333336</v>
      </c>
      <c r="J166" s="35">
        <v>0</v>
      </c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31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31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31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31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31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31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31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31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31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31"/>
      <c r="HL166" s="25"/>
      <c r="HM166" s="25"/>
      <c r="HN166" s="25"/>
      <c r="HO166" s="25"/>
      <c r="HP166" s="25"/>
      <c r="HQ166" s="25"/>
      <c r="HR166" s="25"/>
      <c r="HS166" s="25"/>
      <c r="HT166" s="25"/>
      <c r="HU166" s="25"/>
      <c r="HV166" s="25"/>
      <c r="HW166" s="25"/>
      <c r="HX166" s="25"/>
      <c r="HY166" s="25"/>
      <c r="HZ166" s="25"/>
      <c r="IA166" s="25"/>
      <c r="IB166" s="25"/>
      <c r="IC166" s="25"/>
      <c r="ID166" s="25"/>
      <c r="IE166" s="25"/>
      <c r="IF166" s="25"/>
      <c r="IG166" s="31"/>
      <c r="IH166" s="25"/>
      <c r="II166" s="25"/>
      <c r="IJ166" s="25"/>
      <c r="IK166" s="25"/>
      <c r="IL166" s="25"/>
      <c r="IM166" s="25"/>
      <c r="IN166" s="25"/>
      <c r="IO166" s="25"/>
      <c r="IP166" s="25"/>
      <c r="IQ166" s="25"/>
      <c r="IR166" s="25"/>
      <c r="IS166" s="25"/>
      <c r="IT166" s="25"/>
      <c r="IU166" s="25"/>
      <c r="IV166" s="25"/>
      <c r="IW166" s="25"/>
      <c r="IX166" s="25"/>
      <c r="IY166" s="25"/>
      <c r="IZ166" s="25"/>
      <c r="JA166" s="25"/>
      <c r="JB166" s="31"/>
      <c r="JC166" s="49"/>
      <c r="JD166" s="49"/>
      <c r="JE166" s="49"/>
      <c r="JF166" s="49"/>
      <c r="JG166" s="49"/>
      <c r="JH166" s="49"/>
      <c r="JI166" s="49"/>
      <c r="JJ166" s="49"/>
      <c r="JK166" s="49"/>
      <c r="JL166" s="49"/>
      <c r="JM166" s="49"/>
      <c r="JN166" s="49"/>
      <c r="JO166" s="49"/>
      <c r="JP166" s="49"/>
      <c r="JQ166" s="49"/>
      <c r="JR166" s="49"/>
      <c r="JS166" s="49"/>
      <c r="JT166" s="49"/>
      <c r="JU166" s="49"/>
      <c r="JV166" s="49"/>
      <c r="JW166" s="49"/>
      <c r="JX166" s="49"/>
      <c r="JY166" s="49"/>
      <c r="JZ166" s="49"/>
      <c r="KA166" s="49"/>
      <c r="KB166" s="49"/>
      <c r="KC166" s="49"/>
      <c r="KD166" s="49"/>
      <c r="KE166" s="49"/>
      <c r="KF166" s="49"/>
      <c r="KG166" s="49"/>
      <c r="KH166" s="49"/>
      <c r="KI166" s="49"/>
      <c r="KJ166" s="49"/>
      <c r="KK166" s="49"/>
      <c r="KL166" s="49"/>
      <c r="KM166" s="49"/>
      <c r="KN166" s="49"/>
      <c r="KO166" s="49"/>
      <c r="KP166" s="49"/>
      <c r="KQ166" s="49"/>
      <c r="KR166" s="49"/>
      <c r="KS166" s="49"/>
      <c r="KT166" s="49"/>
      <c r="KU166" s="49"/>
      <c r="KV166" s="49"/>
      <c r="KW166" s="49"/>
      <c r="KX166" s="49"/>
      <c r="KY166" s="49"/>
      <c r="KZ166" s="49"/>
      <c r="LA166" s="49"/>
      <c r="LB166" s="49"/>
      <c r="LC166" s="49"/>
      <c r="LD166" s="49"/>
      <c r="LE166" s="49"/>
      <c r="LF166" s="49"/>
      <c r="LG166" s="49"/>
      <c r="LH166" s="49"/>
      <c r="LI166" s="49"/>
      <c r="LJ166" s="49"/>
      <c r="LK166" s="49"/>
      <c r="LL166" s="49"/>
      <c r="LM166" s="49"/>
      <c r="LN166" s="49"/>
      <c r="LO166" s="49"/>
      <c r="LP166" s="49"/>
      <c r="LQ166" s="49"/>
      <c r="LR166" s="49"/>
      <c r="LS166" s="49"/>
      <c r="LT166" s="49"/>
      <c r="LU166" s="49"/>
      <c r="LV166" s="49"/>
      <c r="LW166" s="49"/>
      <c r="LX166" s="49"/>
      <c r="LY166" s="49"/>
      <c r="LZ166" s="49"/>
      <c r="MA166" s="49"/>
      <c r="MB166" s="49"/>
      <c r="MC166" s="49"/>
      <c r="MD166" s="49"/>
      <c r="ME166" s="49"/>
      <c r="MF166" s="49"/>
      <c r="MG166" s="49"/>
      <c r="MH166" s="49"/>
      <c r="MI166" s="49"/>
      <c r="MJ166" s="49"/>
      <c r="MK166" s="49"/>
      <c r="ML166" s="49"/>
      <c r="MM166" s="49"/>
      <c r="MN166" s="49"/>
      <c r="MO166" s="49"/>
      <c r="MP166" s="49"/>
      <c r="MQ166" s="49"/>
      <c r="MR166" s="49"/>
      <c r="MS166" s="49"/>
      <c r="MT166" s="49"/>
      <c r="MU166" s="49"/>
      <c r="MV166" s="49"/>
      <c r="MW166" s="49"/>
      <c r="MX166" s="49"/>
      <c r="MY166" s="49"/>
      <c r="MZ166" s="49"/>
      <c r="NA166" s="49"/>
      <c r="NB166" s="49"/>
      <c r="NC166" s="49"/>
      <c r="ND166" s="49"/>
      <c r="NE166" s="49"/>
      <c r="NF166" s="49"/>
      <c r="NG166" s="49"/>
      <c r="NH166" s="49"/>
      <c r="NI166" s="49"/>
    </row>
    <row r="167" spans="2:373" ht="3.75" customHeight="1" outlineLevel="1" x14ac:dyDescent="0.15">
      <c r="B167" s="3"/>
      <c r="C167" s="1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32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32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32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32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32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32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32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32"/>
      <c r="FU167" s="29"/>
      <c r="FV167" s="29"/>
      <c r="FW167" s="29"/>
      <c r="FX167" s="29"/>
      <c r="FY167" s="29"/>
      <c r="FZ167" s="29"/>
      <c r="GA167" s="29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32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32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  <c r="IB167" s="29"/>
      <c r="IC167" s="29"/>
      <c r="ID167" s="29"/>
      <c r="IE167" s="29"/>
      <c r="IF167" s="29"/>
      <c r="IG167" s="32"/>
      <c r="IH167" s="29"/>
      <c r="II167" s="29"/>
      <c r="IJ167" s="29"/>
      <c r="IK167" s="29"/>
      <c r="IL167" s="29"/>
      <c r="IM167" s="29"/>
      <c r="IN167" s="29"/>
      <c r="IO167" s="29"/>
      <c r="IP167" s="29"/>
      <c r="IQ167" s="29"/>
      <c r="IR167" s="29"/>
      <c r="IS167" s="29"/>
      <c r="IT167" s="29"/>
      <c r="IU167" s="29"/>
      <c r="IV167" s="29"/>
      <c r="IW167" s="29"/>
      <c r="IX167" s="29"/>
      <c r="IY167" s="29"/>
      <c r="IZ167" s="29"/>
      <c r="JA167" s="29"/>
      <c r="JB167" s="32"/>
      <c r="JC167" s="49"/>
      <c r="JD167" s="49"/>
      <c r="JE167" s="49"/>
      <c r="JF167" s="49"/>
      <c r="JG167" s="49"/>
      <c r="JH167" s="49"/>
      <c r="JI167" s="49"/>
      <c r="JJ167" s="49"/>
      <c r="JK167" s="49"/>
      <c r="JL167" s="49"/>
      <c r="JM167" s="49"/>
      <c r="JN167" s="49"/>
      <c r="JO167" s="49"/>
      <c r="JP167" s="49"/>
      <c r="JQ167" s="49"/>
      <c r="JR167" s="49"/>
      <c r="JS167" s="49"/>
      <c r="JT167" s="49"/>
      <c r="JU167" s="49"/>
      <c r="JV167" s="49"/>
      <c r="JW167" s="49"/>
      <c r="JX167" s="49"/>
      <c r="JY167" s="49"/>
      <c r="JZ167" s="49"/>
      <c r="KA167" s="49"/>
      <c r="KB167" s="49"/>
      <c r="KC167" s="49"/>
      <c r="KD167" s="49"/>
      <c r="KE167" s="49"/>
      <c r="KF167" s="49"/>
      <c r="KG167" s="49"/>
      <c r="KH167" s="49"/>
      <c r="KI167" s="49"/>
      <c r="KJ167" s="49"/>
      <c r="KK167" s="49"/>
      <c r="KL167" s="49"/>
      <c r="KM167" s="49"/>
      <c r="KN167" s="49"/>
      <c r="KO167" s="49"/>
      <c r="KP167" s="49"/>
      <c r="KQ167" s="49"/>
      <c r="KR167" s="49"/>
      <c r="KS167" s="49"/>
      <c r="KT167" s="49"/>
      <c r="KU167" s="49"/>
      <c r="KV167" s="49"/>
      <c r="KW167" s="49"/>
      <c r="KX167" s="49"/>
      <c r="KY167" s="49"/>
      <c r="KZ167" s="49"/>
      <c r="LA167" s="49"/>
      <c r="LB167" s="49"/>
      <c r="LC167" s="49"/>
      <c r="LD167" s="49"/>
      <c r="LE167" s="49"/>
      <c r="LF167" s="49"/>
      <c r="LG167" s="49"/>
      <c r="LH167" s="49"/>
      <c r="LI167" s="49"/>
      <c r="LJ167" s="49"/>
      <c r="LK167" s="49"/>
      <c r="LL167" s="49"/>
      <c r="LM167" s="49"/>
      <c r="LN167" s="49"/>
      <c r="LO167" s="49"/>
      <c r="LP167" s="49"/>
      <c r="LQ167" s="49"/>
      <c r="LR167" s="49"/>
      <c r="LS167" s="49"/>
      <c r="LT167" s="49"/>
      <c r="LU167" s="49"/>
      <c r="LV167" s="49"/>
      <c r="LW167" s="49"/>
      <c r="LX167" s="49"/>
      <c r="LY167" s="49"/>
      <c r="LZ167" s="49"/>
      <c r="MA167" s="49"/>
      <c r="MB167" s="49"/>
      <c r="MC167" s="49"/>
      <c r="MD167" s="49"/>
      <c r="ME167" s="49"/>
      <c r="MF167" s="49"/>
      <c r="MG167" s="49"/>
      <c r="MH167" s="49"/>
      <c r="MI167" s="49"/>
      <c r="MJ167" s="49"/>
      <c r="MK167" s="49"/>
      <c r="ML167" s="49"/>
      <c r="MM167" s="49"/>
      <c r="MN167" s="49"/>
      <c r="MO167" s="49"/>
      <c r="MP167" s="49"/>
      <c r="MQ167" s="49"/>
      <c r="MR167" s="49"/>
      <c r="MS167" s="49"/>
      <c r="MT167" s="49"/>
      <c r="MU167" s="49"/>
      <c r="MV167" s="49"/>
      <c r="MW167" s="49"/>
      <c r="MX167" s="49"/>
      <c r="MY167" s="49"/>
      <c r="MZ167" s="49"/>
      <c r="NA167" s="49"/>
      <c r="NB167" s="49"/>
      <c r="NC167" s="49"/>
      <c r="ND167" s="49"/>
      <c r="NE167" s="49"/>
      <c r="NF167" s="49"/>
      <c r="NG167" s="49"/>
      <c r="NH167" s="49"/>
      <c r="NI167" s="49"/>
    </row>
    <row r="168" spans="2:373" s="15" customFormat="1" outlineLevel="1" collapsed="1" x14ac:dyDescent="0.15">
      <c r="B168" s="17" t="s">
        <v>64</v>
      </c>
      <c r="C168" s="15" t="s">
        <v>144</v>
      </c>
      <c r="G168" s="22">
        <f>NETWORKDAYS(H168,I168,Holidays!$C$3:$C$53)</f>
        <v>25</v>
      </c>
      <c r="H168" s="37">
        <v>41043</v>
      </c>
      <c r="I168" s="37">
        <v>41075.708333333336</v>
      </c>
      <c r="J168" s="35">
        <v>0</v>
      </c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31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31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31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31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31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31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31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31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31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31"/>
      <c r="HL168" s="25"/>
      <c r="HM168" s="25"/>
      <c r="HN168" s="25"/>
      <c r="HO168" s="25"/>
      <c r="HP168" s="25"/>
      <c r="HQ168" s="25"/>
      <c r="HR168" s="25"/>
      <c r="HS168" s="25"/>
      <c r="HT168" s="25"/>
      <c r="HU168" s="25"/>
      <c r="HV168" s="25"/>
      <c r="HW168" s="25"/>
      <c r="HX168" s="25"/>
      <c r="HY168" s="25"/>
      <c r="HZ168" s="25"/>
      <c r="IA168" s="25"/>
      <c r="IB168" s="25"/>
      <c r="IC168" s="25"/>
      <c r="ID168" s="25"/>
      <c r="IE168" s="25"/>
      <c r="IF168" s="25"/>
      <c r="IG168" s="31"/>
      <c r="IH168" s="25"/>
      <c r="II168" s="25"/>
      <c r="IJ168" s="25"/>
      <c r="IK168" s="25"/>
      <c r="IL168" s="25"/>
      <c r="IM168" s="25"/>
      <c r="IN168" s="25"/>
      <c r="IO168" s="25"/>
      <c r="IP168" s="25"/>
      <c r="IQ168" s="25"/>
      <c r="IR168" s="25"/>
      <c r="IS168" s="25"/>
      <c r="IT168" s="25"/>
      <c r="IU168" s="25"/>
      <c r="IV168" s="25"/>
      <c r="IW168" s="25"/>
      <c r="IX168" s="25"/>
      <c r="IY168" s="25"/>
      <c r="IZ168" s="25"/>
      <c r="JA168" s="25"/>
      <c r="JB168" s="31"/>
      <c r="JC168" s="49"/>
      <c r="JD168" s="49"/>
      <c r="JE168" s="49"/>
      <c r="JF168" s="49"/>
      <c r="JG168" s="49"/>
      <c r="JH168" s="49"/>
      <c r="JI168" s="49"/>
      <c r="JJ168" s="49"/>
      <c r="JK168" s="49"/>
      <c r="JL168" s="49"/>
      <c r="JM168" s="49"/>
      <c r="JN168" s="49"/>
      <c r="JO168" s="49"/>
      <c r="JP168" s="49"/>
      <c r="JQ168" s="49"/>
      <c r="JR168" s="49"/>
      <c r="JS168" s="49"/>
      <c r="JT168" s="49"/>
      <c r="JU168" s="49"/>
      <c r="JV168" s="49"/>
      <c r="JW168" s="49"/>
      <c r="JX168" s="49"/>
      <c r="JY168" s="49"/>
      <c r="JZ168" s="49"/>
      <c r="KA168" s="49"/>
      <c r="KB168" s="49"/>
      <c r="KC168" s="49"/>
      <c r="KD168" s="49"/>
      <c r="KE168" s="49"/>
      <c r="KF168" s="49"/>
      <c r="KG168" s="49"/>
      <c r="KH168" s="49"/>
      <c r="KI168" s="49"/>
      <c r="KJ168" s="49"/>
      <c r="KK168" s="49"/>
      <c r="KL168" s="49"/>
      <c r="KM168" s="49"/>
      <c r="KN168" s="49"/>
      <c r="KO168" s="49"/>
      <c r="KP168" s="49"/>
      <c r="KQ168" s="49"/>
      <c r="KR168" s="49"/>
      <c r="KS168" s="49"/>
      <c r="KT168" s="49"/>
      <c r="KU168" s="49"/>
      <c r="KV168" s="49"/>
      <c r="KW168" s="49"/>
      <c r="KX168" s="49"/>
      <c r="KY168" s="49"/>
      <c r="KZ168" s="49"/>
      <c r="LA168" s="49"/>
      <c r="LB168" s="49"/>
      <c r="LC168" s="49"/>
      <c r="LD168" s="49"/>
      <c r="LE168" s="49"/>
      <c r="LF168" s="49"/>
      <c r="LG168" s="49"/>
      <c r="LH168" s="49"/>
      <c r="LI168" s="49"/>
      <c r="LJ168" s="49"/>
      <c r="LK168" s="49"/>
      <c r="LL168" s="49"/>
      <c r="LM168" s="49"/>
      <c r="LN168" s="49"/>
      <c r="LO168" s="49"/>
      <c r="LP168" s="49"/>
      <c r="LQ168" s="49"/>
      <c r="LR168" s="49"/>
      <c r="LS168" s="49"/>
      <c r="LT168" s="49"/>
      <c r="LU168" s="49"/>
      <c r="LV168" s="49"/>
      <c r="LW168" s="49"/>
      <c r="LX168" s="49"/>
      <c r="LY168" s="49"/>
      <c r="LZ168" s="49"/>
      <c r="MA168" s="49"/>
      <c r="MB168" s="49"/>
      <c r="MC168" s="49"/>
      <c r="MD168" s="49"/>
      <c r="ME168" s="49"/>
      <c r="MF168" s="49"/>
      <c r="MG168" s="49"/>
      <c r="MH168" s="49"/>
      <c r="MI168" s="49"/>
      <c r="MJ168" s="49"/>
      <c r="MK168" s="49"/>
      <c r="ML168" s="49"/>
      <c r="MM168" s="49"/>
      <c r="MN168" s="49"/>
      <c r="MO168" s="49"/>
      <c r="MP168" s="49"/>
      <c r="MQ168" s="49"/>
      <c r="MR168" s="49"/>
      <c r="MS168" s="49"/>
      <c r="MT168" s="49"/>
      <c r="MU168" s="49"/>
      <c r="MV168" s="49"/>
      <c r="MW168" s="49"/>
      <c r="MX168" s="49"/>
      <c r="MY168" s="49"/>
      <c r="MZ168" s="49"/>
      <c r="NA168" s="49"/>
      <c r="NB168" s="49"/>
      <c r="NC168" s="49"/>
      <c r="ND168" s="49"/>
      <c r="NE168" s="49"/>
      <c r="NF168" s="49"/>
      <c r="NG168" s="49"/>
      <c r="NH168" s="49"/>
      <c r="NI168" s="49"/>
    </row>
    <row r="169" spans="2:373" ht="3.75" hidden="1" customHeight="1" outlineLevel="2" x14ac:dyDescent="0.15">
      <c r="B169" s="3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32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32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32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32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32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32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32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32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32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32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  <c r="IB169" s="29"/>
      <c r="IC169" s="29"/>
      <c r="ID169" s="29"/>
      <c r="IE169" s="29"/>
      <c r="IF169" s="29"/>
      <c r="IG169" s="32"/>
      <c r="IH169" s="29"/>
      <c r="II169" s="29"/>
      <c r="IJ169" s="29"/>
      <c r="IK169" s="29"/>
      <c r="IL169" s="29"/>
      <c r="IM169" s="29"/>
      <c r="IN169" s="29"/>
      <c r="IO169" s="29"/>
      <c r="IP169" s="29"/>
      <c r="IQ169" s="29"/>
      <c r="IR169" s="29"/>
      <c r="IS169" s="29"/>
      <c r="IT169" s="29"/>
      <c r="IU169" s="29"/>
      <c r="IV169" s="29"/>
      <c r="IW169" s="29"/>
      <c r="IX169" s="29"/>
      <c r="IY169" s="29"/>
      <c r="IZ169" s="29"/>
      <c r="JA169" s="29"/>
      <c r="JB169" s="32"/>
      <c r="JC169" s="49"/>
      <c r="JD169" s="49"/>
      <c r="JE169" s="49"/>
      <c r="JF169" s="49"/>
      <c r="JG169" s="49"/>
      <c r="JH169" s="49"/>
      <c r="JI169" s="49"/>
      <c r="JJ169" s="49"/>
      <c r="JK169" s="49"/>
      <c r="JL169" s="49"/>
      <c r="JM169" s="49"/>
      <c r="JN169" s="49"/>
      <c r="JO169" s="49"/>
      <c r="JP169" s="49"/>
      <c r="JQ169" s="49"/>
      <c r="JR169" s="49"/>
      <c r="JS169" s="49"/>
      <c r="JT169" s="49"/>
      <c r="JU169" s="49"/>
      <c r="JV169" s="49"/>
      <c r="JW169" s="49"/>
      <c r="JX169" s="49"/>
      <c r="JY169" s="49"/>
      <c r="JZ169" s="49"/>
      <c r="KA169" s="49"/>
      <c r="KB169" s="49"/>
      <c r="KC169" s="49"/>
      <c r="KD169" s="49"/>
      <c r="KE169" s="49"/>
      <c r="KF169" s="49"/>
      <c r="KG169" s="49"/>
      <c r="KH169" s="49"/>
      <c r="KI169" s="49"/>
      <c r="KJ169" s="49"/>
      <c r="KK169" s="49"/>
      <c r="KL169" s="49"/>
      <c r="KM169" s="49"/>
      <c r="KN169" s="49"/>
      <c r="KO169" s="49"/>
      <c r="KP169" s="49"/>
      <c r="KQ169" s="49"/>
      <c r="KR169" s="49"/>
      <c r="KS169" s="49"/>
      <c r="KT169" s="49"/>
      <c r="KU169" s="49"/>
      <c r="KV169" s="49"/>
      <c r="KW169" s="49"/>
      <c r="KX169" s="49"/>
      <c r="KY169" s="49"/>
      <c r="KZ169" s="49"/>
      <c r="LA169" s="49"/>
      <c r="LB169" s="49"/>
      <c r="LC169" s="49"/>
      <c r="LD169" s="49"/>
      <c r="LE169" s="49"/>
      <c r="LF169" s="49"/>
      <c r="LG169" s="49"/>
      <c r="LH169" s="49"/>
      <c r="LI169" s="49"/>
      <c r="LJ169" s="49"/>
      <c r="LK169" s="49"/>
      <c r="LL169" s="49"/>
      <c r="LM169" s="49"/>
      <c r="LN169" s="49"/>
      <c r="LO169" s="49"/>
      <c r="LP169" s="49"/>
      <c r="LQ169" s="49"/>
      <c r="LR169" s="49"/>
      <c r="LS169" s="49"/>
      <c r="LT169" s="49"/>
      <c r="LU169" s="49"/>
      <c r="LV169" s="49"/>
      <c r="LW169" s="49"/>
      <c r="LX169" s="49"/>
      <c r="LY169" s="49"/>
      <c r="LZ169" s="49"/>
      <c r="MA169" s="49"/>
      <c r="MB169" s="49"/>
      <c r="MC169" s="49"/>
      <c r="MD169" s="49"/>
      <c r="ME169" s="49"/>
      <c r="MF169" s="49"/>
      <c r="MG169" s="49"/>
      <c r="MH169" s="49"/>
      <c r="MI169" s="49"/>
      <c r="MJ169" s="49"/>
      <c r="MK169" s="49"/>
      <c r="ML169" s="49"/>
      <c r="MM169" s="49"/>
      <c r="MN169" s="49"/>
      <c r="MO169" s="49"/>
      <c r="MP169" s="49"/>
      <c r="MQ169" s="49"/>
      <c r="MR169" s="49"/>
      <c r="MS169" s="49"/>
      <c r="MT169" s="49"/>
      <c r="MU169" s="49"/>
      <c r="MV169" s="49"/>
      <c r="MW169" s="49"/>
      <c r="MX169" s="49"/>
      <c r="MY169" s="49"/>
      <c r="MZ169" s="49"/>
      <c r="NA169" s="49"/>
      <c r="NB169" s="49"/>
      <c r="NC169" s="49"/>
      <c r="ND169" s="49"/>
      <c r="NE169" s="49"/>
      <c r="NF169" s="49"/>
      <c r="NG169" s="49"/>
      <c r="NH169" s="49"/>
      <c r="NI169" s="49"/>
    </row>
    <row r="170" spans="2:373" s="15" customFormat="1" hidden="1" outlineLevel="2" x14ac:dyDescent="0.15">
      <c r="B170" s="17"/>
      <c r="C170" s="18" t="s">
        <v>65</v>
      </c>
      <c r="D170" s="15" t="s">
        <v>144</v>
      </c>
      <c r="G170" s="22">
        <f>NETWORKDAYS(H170,I170,Holidays!$C$3:$C$53)</f>
        <v>3</v>
      </c>
      <c r="H170" s="37">
        <v>41043.333333333336</v>
      </c>
      <c r="I170" s="37">
        <v>41045.708333333336</v>
      </c>
      <c r="J170" s="35">
        <v>0</v>
      </c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31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31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31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31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31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31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31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31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31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31"/>
      <c r="HL170" s="25"/>
      <c r="HM170" s="25"/>
      <c r="HN170" s="25"/>
      <c r="HO170" s="25"/>
      <c r="HP170" s="25"/>
      <c r="HQ170" s="25"/>
      <c r="HR170" s="25"/>
      <c r="HS170" s="25"/>
      <c r="HT170" s="25"/>
      <c r="HU170" s="25"/>
      <c r="HV170" s="25"/>
      <c r="HW170" s="25"/>
      <c r="HX170" s="25"/>
      <c r="HY170" s="25"/>
      <c r="HZ170" s="25"/>
      <c r="IA170" s="25"/>
      <c r="IB170" s="25"/>
      <c r="IC170" s="25"/>
      <c r="ID170" s="25"/>
      <c r="IE170" s="25"/>
      <c r="IF170" s="25"/>
      <c r="IG170" s="31"/>
      <c r="IH170" s="25"/>
      <c r="II170" s="25"/>
      <c r="IJ170" s="25"/>
      <c r="IK170" s="25"/>
      <c r="IL170" s="25"/>
      <c r="IM170" s="25"/>
      <c r="IN170" s="25"/>
      <c r="IO170" s="25"/>
      <c r="IP170" s="25"/>
      <c r="IQ170" s="25"/>
      <c r="IR170" s="25"/>
      <c r="IS170" s="25"/>
      <c r="IT170" s="25"/>
      <c r="IU170" s="25"/>
      <c r="IV170" s="25"/>
      <c r="IW170" s="25"/>
      <c r="IX170" s="25"/>
      <c r="IY170" s="25"/>
      <c r="IZ170" s="25"/>
      <c r="JA170" s="25"/>
      <c r="JB170" s="31"/>
      <c r="JC170" s="49"/>
      <c r="JD170" s="49"/>
      <c r="JE170" s="49"/>
      <c r="JF170" s="49"/>
      <c r="JG170" s="49"/>
      <c r="JH170" s="49"/>
      <c r="JI170" s="49"/>
      <c r="JJ170" s="49"/>
      <c r="JK170" s="49"/>
      <c r="JL170" s="49"/>
      <c r="JM170" s="49"/>
      <c r="JN170" s="49"/>
      <c r="JO170" s="49"/>
      <c r="JP170" s="49"/>
      <c r="JQ170" s="49"/>
      <c r="JR170" s="49"/>
      <c r="JS170" s="49"/>
      <c r="JT170" s="49"/>
      <c r="JU170" s="49"/>
      <c r="JV170" s="49"/>
      <c r="JW170" s="49"/>
      <c r="JX170" s="49"/>
      <c r="JY170" s="49"/>
      <c r="JZ170" s="49"/>
      <c r="KA170" s="49"/>
      <c r="KB170" s="49"/>
      <c r="KC170" s="49"/>
      <c r="KD170" s="49"/>
      <c r="KE170" s="49"/>
      <c r="KF170" s="49"/>
      <c r="KG170" s="49"/>
      <c r="KH170" s="49"/>
      <c r="KI170" s="49"/>
      <c r="KJ170" s="49"/>
      <c r="KK170" s="49"/>
      <c r="KL170" s="49"/>
      <c r="KM170" s="49"/>
      <c r="KN170" s="49"/>
      <c r="KO170" s="49"/>
      <c r="KP170" s="49"/>
      <c r="KQ170" s="49"/>
      <c r="KR170" s="49"/>
      <c r="KS170" s="49"/>
      <c r="KT170" s="49"/>
      <c r="KU170" s="49"/>
      <c r="KV170" s="49"/>
      <c r="KW170" s="49"/>
      <c r="KX170" s="49"/>
      <c r="KY170" s="49"/>
      <c r="KZ170" s="49"/>
      <c r="LA170" s="49"/>
      <c r="LB170" s="49"/>
      <c r="LC170" s="49"/>
      <c r="LD170" s="49"/>
      <c r="LE170" s="49"/>
      <c r="LF170" s="49"/>
      <c r="LG170" s="49"/>
      <c r="LH170" s="49"/>
      <c r="LI170" s="49"/>
      <c r="LJ170" s="49"/>
      <c r="LK170" s="49"/>
      <c r="LL170" s="49"/>
      <c r="LM170" s="49"/>
      <c r="LN170" s="49"/>
      <c r="LO170" s="49"/>
      <c r="LP170" s="49"/>
      <c r="LQ170" s="49"/>
      <c r="LR170" s="49"/>
      <c r="LS170" s="49"/>
      <c r="LT170" s="49"/>
      <c r="LU170" s="49"/>
      <c r="LV170" s="49"/>
      <c r="LW170" s="49"/>
      <c r="LX170" s="49"/>
      <c r="LY170" s="49"/>
      <c r="LZ170" s="49"/>
      <c r="MA170" s="49"/>
      <c r="MB170" s="49"/>
      <c r="MC170" s="49"/>
      <c r="MD170" s="49"/>
      <c r="ME170" s="49"/>
      <c r="MF170" s="49"/>
      <c r="MG170" s="49"/>
      <c r="MH170" s="49"/>
      <c r="MI170" s="49"/>
      <c r="MJ170" s="49"/>
      <c r="MK170" s="49"/>
      <c r="ML170" s="49"/>
      <c r="MM170" s="49"/>
      <c r="MN170" s="49"/>
      <c r="MO170" s="49"/>
      <c r="MP170" s="49"/>
      <c r="MQ170" s="49"/>
      <c r="MR170" s="49"/>
      <c r="MS170" s="49"/>
      <c r="MT170" s="49"/>
      <c r="MU170" s="49"/>
      <c r="MV170" s="49"/>
      <c r="MW170" s="49"/>
      <c r="MX170" s="49"/>
      <c r="MY170" s="49"/>
      <c r="MZ170" s="49"/>
      <c r="NA170" s="49"/>
      <c r="NB170" s="49"/>
      <c r="NC170" s="49"/>
      <c r="ND170" s="49"/>
      <c r="NE170" s="49"/>
      <c r="NF170" s="49"/>
      <c r="NG170" s="49"/>
      <c r="NH170" s="49"/>
      <c r="NI170" s="49"/>
    </row>
    <row r="171" spans="2:373" ht="3.75" hidden="1" customHeight="1" outlineLevel="2" x14ac:dyDescent="0.15">
      <c r="B171" s="3"/>
      <c r="C171" s="1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32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32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32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32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32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32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32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32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32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32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  <c r="IB171" s="29"/>
      <c r="IC171" s="29"/>
      <c r="ID171" s="29"/>
      <c r="IE171" s="29"/>
      <c r="IF171" s="29"/>
      <c r="IG171" s="32"/>
      <c r="IH171" s="29"/>
      <c r="II171" s="29"/>
      <c r="IJ171" s="29"/>
      <c r="IK171" s="29"/>
      <c r="IL171" s="29"/>
      <c r="IM171" s="29"/>
      <c r="IN171" s="29"/>
      <c r="IO171" s="29"/>
      <c r="IP171" s="29"/>
      <c r="IQ171" s="29"/>
      <c r="IR171" s="29"/>
      <c r="IS171" s="29"/>
      <c r="IT171" s="29"/>
      <c r="IU171" s="29"/>
      <c r="IV171" s="29"/>
      <c r="IW171" s="29"/>
      <c r="IX171" s="29"/>
      <c r="IY171" s="29"/>
      <c r="IZ171" s="29"/>
      <c r="JA171" s="29"/>
      <c r="JB171" s="32"/>
      <c r="JC171" s="49"/>
      <c r="JD171" s="49"/>
      <c r="JE171" s="49"/>
      <c r="JF171" s="49"/>
      <c r="JG171" s="49"/>
      <c r="JH171" s="49"/>
      <c r="JI171" s="49"/>
      <c r="JJ171" s="49"/>
      <c r="JK171" s="49"/>
      <c r="JL171" s="49"/>
      <c r="JM171" s="49"/>
      <c r="JN171" s="49"/>
      <c r="JO171" s="49"/>
      <c r="JP171" s="49"/>
      <c r="JQ171" s="49"/>
      <c r="JR171" s="49"/>
      <c r="JS171" s="49"/>
      <c r="JT171" s="49"/>
      <c r="JU171" s="49"/>
      <c r="JV171" s="49"/>
      <c r="JW171" s="49"/>
      <c r="JX171" s="49"/>
      <c r="JY171" s="49"/>
      <c r="JZ171" s="49"/>
      <c r="KA171" s="49"/>
      <c r="KB171" s="49"/>
      <c r="KC171" s="49"/>
      <c r="KD171" s="49"/>
      <c r="KE171" s="49"/>
      <c r="KF171" s="49"/>
      <c r="KG171" s="49"/>
      <c r="KH171" s="49"/>
      <c r="KI171" s="49"/>
      <c r="KJ171" s="49"/>
      <c r="KK171" s="49"/>
      <c r="KL171" s="49"/>
      <c r="KM171" s="49"/>
      <c r="KN171" s="49"/>
      <c r="KO171" s="49"/>
      <c r="KP171" s="49"/>
      <c r="KQ171" s="49"/>
      <c r="KR171" s="49"/>
      <c r="KS171" s="49"/>
      <c r="KT171" s="49"/>
      <c r="KU171" s="49"/>
      <c r="KV171" s="49"/>
      <c r="KW171" s="49"/>
      <c r="KX171" s="49"/>
      <c r="KY171" s="49"/>
      <c r="KZ171" s="49"/>
      <c r="LA171" s="49"/>
      <c r="LB171" s="49"/>
      <c r="LC171" s="49"/>
      <c r="LD171" s="49"/>
      <c r="LE171" s="49"/>
      <c r="LF171" s="49"/>
      <c r="LG171" s="49"/>
      <c r="LH171" s="49"/>
      <c r="LI171" s="49"/>
      <c r="LJ171" s="49"/>
      <c r="LK171" s="49"/>
      <c r="LL171" s="49"/>
      <c r="LM171" s="49"/>
      <c r="LN171" s="49"/>
      <c r="LO171" s="49"/>
      <c r="LP171" s="49"/>
      <c r="LQ171" s="49"/>
      <c r="LR171" s="49"/>
      <c r="LS171" s="49"/>
      <c r="LT171" s="49"/>
      <c r="LU171" s="49"/>
      <c r="LV171" s="49"/>
      <c r="LW171" s="49"/>
      <c r="LX171" s="49"/>
      <c r="LY171" s="49"/>
      <c r="LZ171" s="49"/>
      <c r="MA171" s="49"/>
      <c r="MB171" s="49"/>
      <c r="MC171" s="49"/>
      <c r="MD171" s="49"/>
      <c r="ME171" s="49"/>
      <c r="MF171" s="49"/>
      <c r="MG171" s="49"/>
      <c r="MH171" s="49"/>
      <c r="MI171" s="49"/>
      <c r="MJ171" s="49"/>
      <c r="MK171" s="49"/>
      <c r="ML171" s="49"/>
      <c r="MM171" s="49"/>
      <c r="MN171" s="49"/>
      <c r="MO171" s="49"/>
      <c r="MP171" s="49"/>
      <c r="MQ171" s="49"/>
      <c r="MR171" s="49"/>
      <c r="MS171" s="49"/>
      <c r="MT171" s="49"/>
      <c r="MU171" s="49"/>
      <c r="MV171" s="49"/>
      <c r="MW171" s="49"/>
      <c r="MX171" s="49"/>
      <c r="MY171" s="49"/>
      <c r="MZ171" s="49"/>
      <c r="NA171" s="49"/>
      <c r="NB171" s="49"/>
      <c r="NC171" s="49"/>
      <c r="ND171" s="49"/>
      <c r="NE171" s="49"/>
      <c r="NF171" s="49"/>
      <c r="NG171" s="49"/>
      <c r="NH171" s="49"/>
      <c r="NI171" s="49"/>
    </row>
    <row r="172" spans="2:373" s="15" customFormat="1" hidden="1" outlineLevel="2" x14ac:dyDescent="0.15">
      <c r="B172" s="17"/>
      <c r="C172" s="18" t="s">
        <v>66</v>
      </c>
      <c r="D172" s="15" t="s">
        <v>144</v>
      </c>
      <c r="G172" s="22">
        <f>NETWORKDAYS(H172,I172,Holidays!$C$3:$C$53)</f>
        <v>2</v>
      </c>
      <c r="H172" s="37">
        <v>41046.333333333336</v>
      </c>
      <c r="I172" s="37">
        <v>41047.708333333336</v>
      </c>
      <c r="J172" s="35">
        <v>0</v>
      </c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31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31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31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31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31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31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31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31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31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31"/>
      <c r="HL172" s="25"/>
      <c r="HM172" s="25"/>
      <c r="HN172" s="25"/>
      <c r="HO172" s="25"/>
      <c r="HP172" s="25"/>
      <c r="HQ172" s="25"/>
      <c r="HR172" s="25"/>
      <c r="HS172" s="25"/>
      <c r="HT172" s="25"/>
      <c r="HU172" s="25"/>
      <c r="HV172" s="25"/>
      <c r="HW172" s="25"/>
      <c r="HX172" s="25"/>
      <c r="HY172" s="25"/>
      <c r="HZ172" s="25"/>
      <c r="IA172" s="25"/>
      <c r="IB172" s="25"/>
      <c r="IC172" s="25"/>
      <c r="ID172" s="25"/>
      <c r="IE172" s="25"/>
      <c r="IF172" s="25"/>
      <c r="IG172" s="31"/>
      <c r="IH172" s="25"/>
      <c r="II172" s="25"/>
      <c r="IJ172" s="25"/>
      <c r="IK172" s="25"/>
      <c r="IL172" s="25"/>
      <c r="IM172" s="25"/>
      <c r="IN172" s="25"/>
      <c r="IO172" s="25"/>
      <c r="IP172" s="25"/>
      <c r="IQ172" s="25"/>
      <c r="IR172" s="25"/>
      <c r="IS172" s="25"/>
      <c r="IT172" s="25"/>
      <c r="IU172" s="25"/>
      <c r="IV172" s="25"/>
      <c r="IW172" s="25"/>
      <c r="IX172" s="25"/>
      <c r="IY172" s="25"/>
      <c r="IZ172" s="25"/>
      <c r="JA172" s="25"/>
      <c r="JB172" s="31"/>
      <c r="JC172" s="49"/>
      <c r="JD172" s="49"/>
      <c r="JE172" s="49"/>
      <c r="JF172" s="49"/>
      <c r="JG172" s="49"/>
      <c r="JH172" s="49"/>
      <c r="JI172" s="49"/>
      <c r="JJ172" s="49"/>
      <c r="JK172" s="49"/>
      <c r="JL172" s="49"/>
      <c r="JM172" s="49"/>
      <c r="JN172" s="49"/>
      <c r="JO172" s="49"/>
      <c r="JP172" s="49"/>
      <c r="JQ172" s="49"/>
      <c r="JR172" s="49"/>
      <c r="JS172" s="49"/>
      <c r="JT172" s="49"/>
      <c r="JU172" s="49"/>
      <c r="JV172" s="49"/>
      <c r="JW172" s="49"/>
      <c r="JX172" s="49"/>
      <c r="JY172" s="49"/>
      <c r="JZ172" s="49"/>
      <c r="KA172" s="49"/>
      <c r="KB172" s="49"/>
      <c r="KC172" s="49"/>
      <c r="KD172" s="49"/>
      <c r="KE172" s="49"/>
      <c r="KF172" s="49"/>
      <c r="KG172" s="49"/>
      <c r="KH172" s="49"/>
      <c r="KI172" s="49"/>
      <c r="KJ172" s="49"/>
      <c r="KK172" s="49"/>
      <c r="KL172" s="49"/>
      <c r="KM172" s="49"/>
      <c r="KN172" s="49"/>
      <c r="KO172" s="49"/>
      <c r="KP172" s="49"/>
      <c r="KQ172" s="49"/>
      <c r="KR172" s="49"/>
      <c r="KS172" s="49"/>
      <c r="KT172" s="49"/>
      <c r="KU172" s="49"/>
      <c r="KV172" s="49"/>
      <c r="KW172" s="49"/>
      <c r="KX172" s="49"/>
      <c r="KY172" s="49"/>
      <c r="KZ172" s="49"/>
      <c r="LA172" s="49"/>
      <c r="LB172" s="49"/>
      <c r="LC172" s="49"/>
      <c r="LD172" s="49"/>
      <c r="LE172" s="49"/>
      <c r="LF172" s="49"/>
      <c r="LG172" s="49"/>
      <c r="LH172" s="49"/>
      <c r="LI172" s="49"/>
      <c r="LJ172" s="49"/>
      <c r="LK172" s="49"/>
      <c r="LL172" s="49"/>
      <c r="LM172" s="49"/>
      <c r="LN172" s="49"/>
      <c r="LO172" s="49"/>
      <c r="LP172" s="49"/>
      <c r="LQ172" s="49"/>
      <c r="LR172" s="49"/>
      <c r="LS172" s="49"/>
      <c r="LT172" s="49"/>
      <c r="LU172" s="49"/>
      <c r="LV172" s="49"/>
      <c r="LW172" s="49"/>
      <c r="LX172" s="49"/>
      <c r="LY172" s="49"/>
      <c r="LZ172" s="49"/>
      <c r="MA172" s="49"/>
      <c r="MB172" s="49"/>
      <c r="MC172" s="49"/>
      <c r="MD172" s="49"/>
      <c r="ME172" s="49"/>
      <c r="MF172" s="49"/>
      <c r="MG172" s="49"/>
      <c r="MH172" s="49"/>
      <c r="MI172" s="49"/>
      <c r="MJ172" s="49"/>
      <c r="MK172" s="49"/>
      <c r="ML172" s="49"/>
      <c r="MM172" s="49"/>
      <c r="MN172" s="49"/>
      <c r="MO172" s="49"/>
      <c r="MP172" s="49"/>
      <c r="MQ172" s="49"/>
      <c r="MR172" s="49"/>
      <c r="MS172" s="49"/>
      <c r="MT172" s="49"/>
      <c r="MU172" s="49"/>
      <c r="MV172" s="49"/>
      <c r="MW172" s="49"/>
      <c r="MX172" s="49"/>
      <c r="MY172" s="49"/>
      <c r="MZ172" s="49"/>
      <c r="NA172" s="49"/>
      <c r="NB172" s="49"/>
      <c r="NC172" s="49"/>
      <c r="ND172" s="49"/>
      <c r="NE172" s="49"/>
      <c r="NF172" s="49"/>
      <c r="NG172" s="49"/>
      <c r="NH172" s="49"/>
      <c r="NI172" s="49"/>
    </row>
    <row r="173" spans="2:373" ht="3.75" hidden="1" customHeight="1" outlineLevel="2" x14ac:dyDescent="0.15">
      <c r="B173" s="3"/>
      <c r="C173" s="1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32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32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32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32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32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32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29"/>
      <c r="EX173" s="29"/>
      <c r="EY173" s="29"/>
      <c r="EZ173" s="32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29"/>
      <c r="FM173" s="29"/>
      <c r="FN173" s="29"/>
      <c r="FO173" s="29"/>
      <c r="FP173" s="29"/>
      <c r="FQ173" s="29"/>
      <c r="FR173" s="29"/>
      <c r="FS173" s="29"/>
      <c r="FT173" s="32"/>
      <c r="FU173" s="29"/>
      <c r="FV173" s="29"/>
      <c r="FW173" s="29"/>
      <c r="FX173" s="29"/>
      <c r="FY173" s="29"/>
      <c r="FZ173" s="29"/>
      <c r="GA173" s="29"/>
      <c r="GB173" s="29"/>
      <c r="GC173" s="29"/>
      <c r="GD173" s="29"/>
      <c r="GE173" s="29"/>
      <c r="GF173" s="29"/>
      <c r="GG173" s="29"/>
      <c r="GH173" s="29"/>
      <c r="GI173" s="29"/>
      <c r="GJ173" s="29"/>
      <c r="GK173" s="29"/>
      <c r="GL173" s="29"/>
      <c r="GM173" s="29"/>
      <c r="GN173" s="32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32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  <c r="IB173" s="29"/>
      <c r="IC173" s="29"/>
      <c r="ID173" s="29"/>
      <c r="IE173" s="29"/>
      <c r="IF173" s="29"/>
      <c r="IG173" s="32"/>
      <c r="IH173" s="29"/>
      <c r="II173" s="29"/>
      <c r="IJ173" s="29"/>
      <c r="IK173" s="29"/>
      <c r="IL173" s="29"/>
      <c r="IM173" s="29"/>
      <c r="IN173" s="29"/>
      <c r="IO173" s="29"/>
      <c r="IP173" s="29"/>
      <c r="IQ173" s="29"/>
      <c r="IR173" s="29"/>
      <c r="IS173" s="29"/>
      <c r="IT173" s="29"/>
      <c r="IU173" s="29"/>
      <c r="IV173" s="29"/>
      <c r="IW173" s="29"/>
      <c r="IX173" s="29"/>
      <c r="IY173" s="29"/>
      <c r="IZ173" s="29"/>
      <c r="JA173" s="29"/>
      <c r="JB173" s="32"/>
      <c r="JC173" s="49"/>
      <c r="JD173" s="49"/>
      <c r="JE173" s="49"/>
      <c r="JF173" s="49"/>
      <c r="JG173" s="49"/>
      <c r="JH173" s="49"/>
      <c r="JI173" s="49"/>
      <c r="JJ173" s="49"/>
      <c r="JK173" s="49"/>
      <c r="JL173" s="49"/>
      <c r="JM173" s="49"/>
      <c r="JN173" s="49"/>
      <c r="JO173" s="49"/>
      <c r="JP173" s="49"/>
      <c r="JQ173" s="49"/>
      <c r="JR173" s="49"/>
      <c r="JS173" s="49"/>
      <c r="JT173" s="49"/>
      <c r="JU173" s="49"/>
      <c r="JV173" s="49"/>
      <c r="JW173" s="49"/>
      <c r="JX173" s="49"/>
      <c r="JY173" s="49"/>
      <c r="JZ173" s="49"/>
      <c r="KA173" s="49"/>
      <c r="KB173" s="49"/>
      <c r="KC173" s="49"/>
      <c r="KD173" s="49"/>
      <c r="KE173" s="49"/>
      <c r="KF173" s="49"/>
      <c r="KG173" s="49"/>
      <c r="KH173" s="49"/>
      <c r="KI173" s="49"/>
      <c r="KJ173" s="49"/>
      <c r="KK173" s="49"/>
      <c r="KL173" s="49"/>
      <c r="KM173" s="49"/>
      <c r="KN173" s="49"/>
      <c r="KO173" s="49"/>
      <c r="KP173" s="49"/>
      <c r="KQ173" s="49"/>
      <c r="KR173" s="49"/>
      <c r="KS173" s="49"/>
      <c r="KT173" s="49"/>
      <c r="KU173" s="49"/>
      <c r="KV173" s="49"/>
      <c r="KW173" s="49"/>
      <c r="KX173" s="49"/>
      <c r="KY173" s="49"/>
      <c r="KZ173" s="49"/>
      <c r="LA173" s="49"/>
      <c r="LB173" s="49"/>
      <c r="LC173" s="49"/>
      <c r="LD173" s="49"/>
      <c r="LE173" s="49"/>
      <c r="LF173" s="49"/>
      <c r="LG173" s="49"/>
      <c r="LH173" s="49"/>
      <c r="LI173" s="49"/>
      <c r="LJ173" s="49"/>
      <c r="LK173" s="49"/>
      <c r="LL173" s="49"/>
      <c r="LM173" s="49"/>
      <c r="LN173" s="49"/>
      <c r="LO173" s="49"/>
      <c r="LP173" s="49"/>
      <c r="LQ173" s="49"/>
      <c r="LR173" s="49"/>
      <c r="LS173" s="49"/>
      <c r="LT173" s="49"/>
      <c r="LU173" s="49"/>
      <c r="LV173" s="49"/>
      <c r="LW173" s="49"/>
      <c r="LX173" s="49"/>
      <c r="LY173" s="49"/>
      <c r="LZ173" s="49"/>
      <c r="MA173" s="49"/>
      <c r="MB173" s="49"/>
      <c r="MC173" s="49"/>
      <c r="MD173" s="49"/>
      <c r="ME173" s="49"/>
      <c r="MF173" s="49"/>
      <c r="MG173" s="49"/>
      <c r="MH173" s="49"/>
      <c r="MI173" s="49"/>
      <c r="MJ173" s="49"/>
      <c r="MK173" s="49"/>
      <c r="ML173" s="49"/>
      <c r="MM173" s="49"/>
      <c r="MN173" s="49"/>
      <c r="MO173" s="49"/>
      <c r="MP173" s="49"/>
      <c r="MQ173" s="49"/>
      <c r="MR173" s="49"/>
      <c r="MS173" s="49"/>
      <c r="MT173" s="49"/>
      <c r="MU173" s="49"/>
      <c r="MV173" s="49"/>
      <c r="MW173" s="49"/>
      <c r="MX173" s="49"/>
      <c r="MY173" s="49"/>
      <c r="MZ173" s="49"/>
      <c r="NA173" s="49"/>
      <c r="NB173" s="49"/>
      <c r="NC173" s="49"/>
      <c r="ND173" s="49"/>
      <c r="NE173" s="49"/>
      <c r="NF173" s="49"/>
      <c r="NG173" s="49"/>
      <c r="NH173" s="49"/>
      <c r="NI173" s="49"/>
    </row>
    <row r="174" spans="2:373" s="15" customFormat="1" hidden="1" outlineLevel="2" x14ac:dyDescent="0.15">
      <c r="B174" s="17"/>
      <c r="C174" s="18" t="s">
        <v>67</v>
      </c>
      <c r="D174" s="15" t="s">
        <v>144</v>
      </c>
      <c r="G174" s="22">
        <f>NETWORKDAYS(H174,I174,Holidays!$C$3:$C$53)</f>
        <v>20</v>
      </c>
      <c r="H174" s="37">
        <v>41050.333333333336</v>
      </c>
      <c r="I174" s="37">
        <v>41075.708333333336</v>
      </c>
      <c r="J174" s="35">
        <v>0</v>
      </c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31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31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31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31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31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31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31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31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31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31"/>
      <c r="HL174" s="25"/>
      <c r="HM174" s="25"/>
      <c r="HN174" s="25"/>
      <c r="HO174" s="25"/>
      <c r="HP174" s="25"/>
      <c r="HQ174" s="25"/>
      <c r="HR174" s="25"/>
      <c r="HS174" s="25"/>
      <c r="HT174" s="25"/>
      <c r="HU174" s="25"/>
      <c r="HV174" s="25"/>
      <c r="HW174" s="25"/>
      <c r="HX174" s="25"/>
      <c r="HY174" s="25"/>
      <c r="HZ174" s="25"/>
      <c r="IA174" s="25"/>
      <c r="IB174" s="25"/>
      <c r="IC174" s="25"/>
      <c r="ID174" s="25"/>
      <c r="IE174" s="25"/>
      <c r="IF174" s="25"/>
      <c r="IG174" s="31"/>
      <c r="IH174" s="25"/>
      <c r="II174" s="25"/>
      <c r="IJ174" s="25"/>
      <c r="IK174" s="25"/>
      <c r="IL174" s="25"/>
      <c r="IM174" s="25"/>
      <c r="IN174" s="25"/>
      <c r="IO174" s="25"/>
      <c r="IP174" s="25"/>
      <c r="IQ174" s="25"/>
      <c r="IR174" s="25"/>
      <c r="IS174" s="25"/>
      <c r="IT174" s="25"/>
      <c r="IU174" s="25"/>
      <c r="IV174" s="25"/>
      <c r="IW174" s="25"/>
      <c r="IX174" s="25"/>
      <c r="IY174" s="25"/>
      <c r="IZ174" s="25"/>
      <c r="JA174" s="25"/>
      <c r="JB174" s="31"/>
      <c r="JC174" s="49"/>
      <c r="JD174" s="49"/>
      <c r="JE174" s="49"/>
      <c r="JF174" s="49"/>
      <c r="JG174" s="49"/>
      <c r="JH174" s="49"/>
      <c r="JI174" s="49"/>
      <c r="JJ174" s="49"/>
      <c r="JK174" s="49"/>
      <c r="JL174" s="49"/>
      <c r="JM174" s="49"/>
      <c r="JN174" s="49"/>
      <c r="JO174" s="49"/>
      <c r="JP174" s="49"/>
      <c r="JQ174" s="49"/>
      <c r="JR174" s="49"/>
      <c r="JS174" s="49"/>
      <c r="JT174" s="49"/>
      <c r="JU174" s="49"/>
      <c r="JV174" s="49"/>
      <c r="JW174" s="49"/>
      <c r="JX174" s="49"/>
      <c r="JY174" s="49"/>
      <c r="JZ174" s="49"/>
      <c r="KA174" s="49"/>
      <c r="KB174" s="49"/>
      <c r="KC174" s="49"/>
      <c r="KD174" s="49"/>
      <c r="KE174" s="49"/>
      <c r="KF174" s="49"/>
      <c r="KG174" s="49"/>
      <c r="KH174" s="49"/>
      <c r="KI174" s="49"/>
      <c r="KJ174" s="49"/>
      <c r="KK174" s="49"/>
      <c r="KL174" s="49"/>
      <c r="KM174" s="49"/>
      <c r="KN174" s="49"/>
      <c r="KO174" s="49"/>
      <c r="KP174" s="49"/>
      <c r="KQ174" s="49"/>
      <c r="KR174" s="49"/>
      <c r="KS174" s="49"/>
      <c r="KT174" s="49"/>
      <c r="KU174" s="49"/>
      <c r="KV174" s="49"/>
      <c r="KW174" s="49"/>
      <c r="KX174" s="49"/>
      <c r="KY174" s="49"/>
      <c r="KZ174" s="49"/>
      <c r="LA174" s="49"/>
      <c r="LB174" s="49"/>
      <c r="LC174" s="49"/>
      <c r="LD174" s="49"/>
      <c r="LE174" s="49"/>
      <c r="LF174" s="49"/>
      <c r="LG174" s="49"/>
      <c r="LH174" s="49"/>
      <c r="LI174" s="49"/>
      <c r="LJ174" s="49"/>
      <c r="LK174" s="49"/>
      <c r="LL174" s="49"/>
      <c r="LM174" s="49"/>
      <c r="LN174" s="49"/>
      <c r="LO174" s="49"/>
      <c r="LP174" s="49"/>
      <c r="LQ174" s="49"/>
      <c r="LR174" s="49"/>
      <c r="LS174" s="49"/>
      <c r="LT174" s="49"/>
      <c r="LU174" s="49"/>
      <c r="LV174" s="49"/>
      <c r="LW174" s="49"/>
      <c r="LX174" s="49"/>
      <c r="LY174" s="49"/>
      <c r="LZ174" s="49"/>
      <c r="MA174" s="49"/>
      <c r="MB174" s="49"/>
      <c r="MC174" s="49"/>
      <c r="MD174" s="49"/>
      <c r="ME174" s="49"/>
      <c r="MF174" s="49"/>
      <c r="MG174" s="49"/>
      <c r="MH174" s="49"/>
      <c r="MI174" s="49"/>
      <c r="MJ174" s="49"/>
      <c r="MK174" s="49"/>
      <c r="ML174" s="49"/>
      <c r="MM174" s="49"/>
      <c r="MN174" s="49"/>
      <c r="MO174" s="49"/>
      <c r="MP174" s="49"/>
      <c r="MQ174" s="49"/>
      <c r="MR174" s="49"/>
      <c r="MS174" s="49"/>
      <c r="MT174" s="49"/>
      <c r="MU174" s="49"/>
      <c r="MV174" s="49"/>
      <c r="MW174" s="49"/>
      <c r="MX174" s="49"/>
      <c r="MY174" s="49"/>
      <c r="MZ174" s="49"/>
      <c r="NA174" s="49"/>
      <c r="NB174" s="49"/>
      <c r="NC174" s="49"/>
      <c r="ND174" s="49"/>
      <c r="NE174" s="49"/>
      <c r="NF174" s="49"/>
      <c r="NG174" s="49"/>
      <c r="NH174" s="49"/>
      <c r="NI174" s="49"/>
    </row>
    <row r="175" spans="2:373" ht="3.75" customHeight="1" outlineLevel="1" x14ac:dyDescent="0.15">
      <c r="B175" s="3"/>
      <c r="C175" s="1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32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32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32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32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32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32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29"/>
      <c r="EX175" s="29"/>
      <c r="EY175" s="29"/>
      <c r="EZ175" s="32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29"/>
      <c r="FM175" s="29"/>
      <c r="FN175" s="29"/>
      <c r="FO175" s="29"/>
      <c r="FP175" s="29"/>
      <c r="FQ175" s="29"/>
      <c r="FR175" s="29"/>
      <c r="FS175" s="29"/>
      <c r="FT175" s="32"/>
      <c r="FU175" s="29"/>
      <c r="FV175" s="29"/>
      <c r="FW175" s="29"/>
      <c r="FX175" s="29"/>
      <c r="FY175" s="29"/>
      <c r="FZ175" s="29"/>
      <c r="GA175" s="29"/>
      <c r="GB175" s="29"/>
      <c r="GC175" s="29"/>
      <c r="GD175" s="29"/>
      <c r="GE175" s="29"/>
      <c r="GF175" s="29"/>
      <c r="GG175" s="29"/>
      <c r="GH175" s="29"/>
      <c r="GI175" s="29"/>
      <c r="GJ175" s="29"/>
      <c r="GK175" s="29"/>
      <c r="GL175" s="29"/>
      <c r="GM175" s="29"/>
      <c r="GN175" s="32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32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  <c r="IB175" s="29"/>
      <c r="IC175" s="29"/>
      <c r="ID175" s="29"/>
      <c r="IE175" s="29"/>
      <c r="IF175" s="29"/>
      <c r="IG175" s="32"/>
      <c r="IH175" s="29"/>
      <c r="II175" s="29"/>
      <c r="IJ175" s="29"/>
      <c r="IK175" s="29"/>
      <c r="IL175" s="29"/>
      <c r="IM175" s="29"/>
      <c r="IN175" s="29"/>
      <c r="IO175" s="29"/>
      <c r="IP175" s="29"/>
      <c r="IQ175" s="29"/>
      <c r="IR175" s="29"/>
      <c r="IS175" s="29"/>
      <c r="IT175" s="29"/>
      <c r="IU175" s="29"/>
      <c r="IV175" s="29"/>
      <c r="IW175" s="29"/>
      <c r="IX175" s="29"/>
      <c r="IY175" s="29"/>
      <c r="IZ175" s="29"/>
      <c r="JA175" s="29"/>
      <c r="JB175" s="32"/>
      <c r="JC175" s="49"/>
      <c r="JD175" s="49"/>
      <c r="JE175" s="49"/>
      <c r="JF175" s="49"/>
      <c r="JG175" s="49"/>
      <c r="JH175" s="49"/>
      <c r="JI175" s="49"/>
      <c r="JJ175" s="49"/>
      <c r="JK175" s="49"/>
      <c r="JL175" s="49"/>
      <c r="JM175" s="49"/>
      <c r="JN175" s="49"/>
      <c r="JO175" s="49"/>
      <c r="JP175" s="49"/>
      <c r="JQ175" s="49"/>
      <c r="JR175" s="49"/>
      <c r="JS175" s="49"/>
      <c r="JT175" s="49"/>
      <c r="JU175" s="49"/>
      <c r="JV175" s="49"/>
      <c r="JW175" s="49"/>
      <c r="JX175" s="49"/>
      <c r="JY175" s="49"/>
      <c r="JZ175" s="49"/>
      <c r="KA175" s="49"/>
      <c r="KB175" s="49"/>
      <c r="KC175" s="49"/>
      <c r="KD175" s="49"/>
      <c r="KE175" s="49"/>
      <c r="KF175" s="49"/>
      <c r="KG175" s="49"/>
      <c r="KH175" s="49"/>
      <c r="KI175" s="49"/>
      <c r="KJ175" s="49"/>
      <c r="KK175" s="49"/>
      <c r="KL175" s="49"/>
      <c r="KM175" s="49"/>
      <c r="KN175" s="49"/>
      <c r="KO175" s="49"/>
      <c r="KP175" s="49"/>
      <c r="KQ175" s="49"/>
      <c r="KR175" s="49"/>
      <c r="KS175" s="49"/>
      <c r="KT175" s="49"/>
      <c r="KU175" s="49"/>
      <c r="KV175" s="49"/>
      <c r="KW175" s="49"/>
      <c r="KX175" s="49"/>
      <c r="KY175" s="49"/>
      <c r="KZ175" s="49"/>
      <c r="LA175" s="49"/>
      <c r="LB175" s="49"/>
      <c r="LC175" s="49"/>
      <c r="LD175" s="49"/>
      <c r="LE175" s="49"/>
      <c r="LF175" s="49"/>
      <c r="LG175" s="49"/>
      <c r="LH175" s="49"/>
      <c r="LI175" s="49"/>
      <c r="LJ175" s="49"/>
      <c r="LK175" s="49"/>
      <c r="LL175" s="49"/>
      <c r="LM175" s="49"/>
      <c r="LN175" s="49"/>
      <c r="LO175" s="49"/>
      <c r="LP175" s="49"/>
      <c r="LQ175" s="49"/>
      <c r="LR175" s="49"/>
      <c r="LS175" s="49"/>
      <c r="LT175" s="49"/>
      <c r="LU175" s="49"/>
      <c r="LV175" s="49"/>
      <c r="LW175" s="49"/>
      <c r="LX175" s="49"/>
      <c r="LY175" s="49"/>
      <c r="LZ175" s="49"/>
      <c r="MA175" s="49"/>
      <c r="MB175" s="49"/>
      <c r="MC175" s="49"/>
      <c r="MD175" s="49"/>
      <c r="ME175" s="49"/>
      <c r="MF175" s="49"/>
      <c r="MG175" s="49"/>
      <c r="MH175" s="49"/>
      <c r="MI175" s="49"/>
      <c r="MJ175" s="49"/>
      <c r="MK175" s="49"/>
      <c r="ML175" s="49"/>
      <c r="MM175" s="49"/>
      <c r="MN175" s="49"/>
      <c r="MO175" s="49"/>
      <c r="MP175" s="49"/>
      <c r="MQ175" s="49"/>
      <c r="MR175" s="49"/>
      <c r="MS175" s="49"/>
      <c r="MT175" s="49"/>
      <c r="MU175" s="49"/>
      <c r="MV175" s="49"/>
      <c r="MW175" s="49"/>
      <c r="MX175" s="49"/>
      <c r="MY175" s="49"/>
      <c r="MZ175" s="49"/>
      <c r="NA175" s="49"/>
      <c r="NB175" s="49"/>
      <c r="NC175" s="49"/>
      <c r="ND175" s="49"/>
      <c r="NE175" s="49"/>
      <c r="NF175" s="49"/>
      <c r="NG175" s="49"/>
      <c r="NH175" s="49"/>
      <c r="NI175" s="49"/>
    </row>
    <row r="176" spans="2:373" s="15" customFormat="1" outlineLevel="1" collapsed="1" x14ac:dyDescent="0.15">
      <c r="B176" s="17" t="s">
        <v>68</v>
      </c>
      <c r="C176" s="15" t="s">
        <v>144</v>
      </c>
      <c r="G176" s="22">
        <f>NETWORKDAYS(H176,I176,Holidays!$C$3:$C$53)</f>
        <v>15</v>
      </c>
      <c r="H176" s="37">
        <v>41008</v>
      </c>
      <c r="I176" s="37">
        <v>41026.708333333336</v>
      </c>
      <c r="J176" s="35">
        <v>0</v>
      </c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31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31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31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31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31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31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31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31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31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31"/>
      <c r="HL176" s="25"/>
      <c r="HM176" s="25"/>
      <c r="HN176" s="25"/>
      <c r="HO176" s="25"/>
      <c r="HP176" s="25"/>
      <c r="HQ176" s="25"/>
      <c r="HR176" s="25"/>
      <c r="HS176" s="25"/>
      <c r="HT176" s="25"/>
      <c r="HU176" s="25"/>
      <c r="HV176" s="25"/>
      <c r="HW176" s="25"/>
      <c r="HX176" s="25"/>
      <c r="HY176" s="25"/>
      <c r="HZ176" s="25"/>
      <c r="IA176" s="25"/>
      <c r="IB176" s="25"/>
      <c r="IC176" s="25"/>
      <c r="ID176" s="25"/>
      <c r="IE176" s="25"/>
      <c r="IF176" s="25"/>
      <c r="IG176" s="31"/>
      <c r="IH176" s="25"/>
      <c r="II176" s="25"/>
      <c r="IJ176" s="25"/>
      <c r="IK176" s="25"/>
      <c r="IL176" s="25"/>
      <c r="IM176" s="25"/>
      <c r="IN176" s="25"/>
      <c r="IO176" s="25"/>
      <c r="IP176" s="25"/>
      <c r="IQ176" s="25"/>
      <c r="IR176" s="25"/>
      <c r="IS176" s="25"/>
      <c r="IT176" s="25"/>
      <c r="IU176" s="25"/>
      <c r="IV176" s="25"/>
      <c r="IW176" s="25"/>
      <c r="IX176" s="25"/>
      <c r="IY176" s="25"/>
      <c r="IZ176" s="25"/>
      <c r="JA176" s="25"/>
      <c r="JB176" s="31"/>
      <c r="JC176" s="49"/>
      <c r="JD176" s="49"/>
      <c r="JE176" s="49"/>
      <c r="JF176" s="49"/>
      <c r="JG176" s="49"/>
      <c r="JH176" s="49"/>
      <c r="JI176" s="49"/>
      <c r="JJ176" s="49"/>
      <c r="JK176" s="49"/>
      <c r="JL176" s="49"/>
      <c r="JM176" s="49"/>
      <c r="JN176" s="49"/>
      <c r="JO176" s="49"/>
      <c r="JP176" s="49"/>
      <c r="JQ176" s="49"/>
      <c r="JR176" s="49"/>
      <c r="JS176" s="49"/>
      <c r="JT176" s="49"/>
      <c r="JU176" s="49"/>
      <c r="JV176" s="49"/>
      <c r="JW176" s="49"/>
      <c r="JX176" s="49"/>
      <c r="JY176" s="49"/>
      <c r="JZ176" s="49"/>
      <c r="KA176" s="49"/>
      <c r="KB176" s="49"/>
      <c r="KC176" s="49"/>
      <c r="KD176" s="49"/>
      <c r="KE176" s="49"/>
      <c r="KF176" s="49"/>
      <c r="KG176" s="49"/>
      <c r="KH176" s="49"/>
      <c r="KI176" s="49"/>
      <c r="KJ176" s="49"/>
      <c r="KK176" s="49"/>
      <c r="KL176" s="49"/>
      <c r="KM176" s="49"/>
      <c r="KN176" s="49"/>
      <c r="KO176" s="49"/>
      <c r="KP176" s="49"/>
      <c r="KQ176" s="49"/>
      <c r="KR176" s="49"/>
      <c r="KS176" s="49"/>
      <c r="KT176" s="49"/>
      <c r="KU176" s="49"/>
      <c r="KV176" s="49"/>
      <c r="KW176" s="49"/>
      <c r="KX176" s="49"/>
      <c r="KY176" s="49"/>
      <c r="KZ176" s="49"/>
      <c r="LA176" s="49"/>
      <c r="LB176" s="49"/>
      <c r="LC176" s="49"/>
      <c r="LD176" s="49"/>
      <c r="LE176" s="49"/>
      <c r="LF176" s="49"/>
      <c r="LG176" s="49"/>
      <c r="LH176" s="49"/>
      <c r="LI176" s="49"/>
      <c r="LJ176" s="49"/>
      <c r="LK176" s="49"/>
      <c r="LL176" s="49"/>
      <c r="LM176" s="49"/>
      <c r="LN176" s="49"/>
      <c r="LO176" s="49"/>
      <c r="LP176" s="49"/>
      <c r="LQ176" s="49"/>
      <c r="LR176" s="49"/>
      <c r="LS176" s="49"/>
      <c r="LT176" s="49"/>
      <c r="LU176" s="49"/>
      <c r="LV176" s="49"/>
      <c r="LW176" s="49"/>
      <c r="LX176" s="49"/>
      <c r="LY176" s="49"/>
      <c r="LZ176" s="49"/>
      <c r="MA176" s="49"/>
      <c r="MB176" s="49"/>
      <c r="MC176" s="49"/>
      <c r="MD176" s="49"/>
      <c r="ME176" s="49"/>
      <c r="MF176" s="49"/>
      <c r="MG176" s="49"/>
      <c r="MH176" s="49"/>
      <c r="MI176" s="49"/>
      <c r="MJ176" s="49"/>
      <c r="MK176" s="49"/>
      <c r="ML176" s="49"/>
      <c r="MM176" s="49"/>
      <c r="MN176" s="49"/>
      <c r="MO176" s="49"/>
      <c r="MP176" s="49"/>
      <c r="MQ176" s="49"/>
      <c r="MR176" s="49"/>
      <c r="MS176" s="49"/>
      <c r="MT176" s="49"/>
      <c r="MU176" s="49"/>
      <c r="MV176" s="49"/>
      <c r="MW176" s="49"/>
      <c r="MX176" s="49"/>
      <c r="MY176" s="49"/>
      <c r="MZ176" s="49"/>
      <c r="NA176" s="49"/>
      <c r="NB176" s="49"/>
      <c r="NC176" s="49"/>
      <c r="ND176" s="49"/>
      <c r="NE176" s="49"/>
      <c r="NF176" s="49"/>
      <c r="NG176" s="49"/>
      <c r="NH176" s="49"/>
      <c r="NI176" s="49"/>
    </row>
    <row r="177" spans="2:373" ht="3.75" hidden="1" customHeight="1" outlineLevel="2" x14ac:dyDescent="0.15">
      <c r="B177" s="3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32"/>
      <c r="X177" s="29"/>
      <c r="Y177" s="29"/>
      <c r="Z177" s="29"/>
      <c r="AA177" s="29"/>
      <c r="AB177" s="29"/>
      <c r="AC177" s="29"/>
      <c r="AD177" s="29"/>
      <c r="AE177" s="29"/>
      <c r="AF177" s="29"/>
      <c r="AG177" s="29"/>
      <c r="AH177" s="29"/>
      <c r="AI177" s="29"/>
      <c r="AJ177" s="29"/>
      <c r="AK177" s="29"/>
      <c r="AL177" s="29"/>
      <c r="AM177" s="29"/>
      <c r="AN177" s="29"/>
      <c r="AO177" s="29"/>
      <c r="AP177" s="29"/>
      <c r="AQ177" s="29"/>
      <c r="AR177" s="32"/>
      <c r="AS177" s="29"/>
      <c r="AT177" s="29"/>
      <c r="AU177" s="29"/>
      <c r="AV177" s="29"/>
      <c r="AW177" s="29"/>
      <c r="AX177" s="29"/>
      <c r="AY177" s="29"/>
      <c r="AZ177" s="29"/>
      <c r="BA177" s="29"/>
      <c r="BB177" s="29"/>
      <c r="BC177" s="29"/>
      <c r="BD177" s="29"/>
      <c r="BE177" s="29"/>
      <c r="BF177" s="29"/>
      <c r="BG177" s="29"/>
      <c r="BH177" s="29"/>
      <c r="BI177" s="29"/>
      <c r="BJ177" s="29"/>
      <c r="BK177" s="29"/>
      <c r="BL177" s="29"/>
      <c r="BM177" s="29"/>
      <c r="BN177" s="32"/>
      <c r="BO177" s="29"/>
      <c r="BP177" s="29"/>
      <c r="BQ177" s="29"/>
      <c r="BR177" s="29"/>
      <c r="BS177" s="29"/>
      <c r="BT177" s="29"/>
      <c r="BU177" s="29"/>
      <c r="BV177" s="29"/>
      <c r="BW177" s="29"/>
      <c r="BX177" s="29"/>
      <c r="BY177" s="29"/>
      <c r="BZ177" s="29"/>
      <c r="CA177" s="29"/>
      <c r="CB177" s="29"/>
      <c r="CC177" s="29"/>
      <c r="CD177" s="29"/>
      <c r="CE177" s="29"/>
      <c r="CF177" s="29"/>
      <c r="CG177" s="29"/>
      <c r="CH177" s="29"/>
      <c r="CI177" s="32"/>
      <c r="CJ177" s="29"/>
      <c r="CK177" s="29"/>
      <c r="CL177" s="29"/>
      <c r="CM177" s="29"/>
      <c r="CN177" s="29"/>
      <c r="CO177" s="29"/>
      <c r="CP177" s="29"/>
      <c r="CQ177" s="29"/>
      <c r="CR177" s="29"/>
      <c r="CS177" s="29"/>
      <c r="CT177" s="29"/>
      <c r="CU177" s="29"/>
      <c r="CV177" s="29"/>
      <c r="CW177" s="29"/>
      <c r="CX177" s="29"/>
      <c r="CY177" s="29"/>
      <c r="CZ177" s="29"/>
      <c r="DA177" s="29"/>
      <c r="DB177" s="29"/>
      <c r="DC177" s="29"/>
      <c r="DD177" s="29"/>
      <c r="DE177" s="29"/>
      <c r="DF177" s="32"/>
      <c r="DG177" s="29"/>
      <c r="DH177" s="29"/>
      <c r="DI177" s="29"/>
      <c r="DJ177" s="29"/>
      <c r="DK177" s="29"/>
      <c r="DL177" s="29"/>
      <c r="DM177" s="29"/>
      <c r="DN177" s="29"/>
      <c r="DO177" s="29"/>
      <c r="DP177" s="29"/>
      <c r="DQ177" s="29"/>
      <c r="DR177" s="29"/>
      <c r="DS177" s="29"/>
      <c r="DT177" s="29"/>
      <c r="DU177" s="29"/>
      <c r="DV177" s="29"/>
      <c r="DW177" s="29"/>
      <c r="DX177" s="29"/>
      <c r="DY177" s="29"/>
      <c r="DZ177" s="29"/>
      <c r="EA177" s="32"/>
      <c r="EB177" s="29"/>
      <c r="EC177" s="29"/>
      <c r="ED177" s="29"/>
      <c r="EE177" s="29"/>
      <c r="EF177" s="29"/>
      <c r="EG177" s="29"/>
      <c r="EH177" s="29"/>
      <c r="EI177" s="29"/>
      <c r="EJ177" s="29"/>
      <c r="EK177" s="29"/>
      <c r="EL177" s="29"/>
      <c r="EM177" s="29"/>
      <c r="EN177" s="29"/>
      <c r="EO177" s="29"/>
      <c r="EP177" s="29"/>
      <c r="EQ177" s="29"/>
      <c r="ER177" s="29"/>
      <c r="ES177" s="29"/>
      <c r="ET177" s="29"/>
      <c r="EU177" s="29"/>
      <c r="EV177" s="29"/>
      <c r="EW177" s="29"/>
      <c r="EX177" s="29"/>
      <c r="EY177" s="29"/>
      <c r="EZ177" s="32"/>
      <c r="FA177" s="29"/>
      <c r="FB177" s="29"/>
      <c r="FC177" s="29"/>
      <c r="FD177" s="29"/>
      <c r="FE177" s="29"/>
      <c r="FF177" s="29"/>
      <c r="FG177" s="29"/>
      <c r="FH177" s="29"/>
      <c r="FI177" s="29"/>
      <c r="FJ177" s="29"/>
      <c r="FK177" s="29"/>
      <c r="FL177" s="29"/>
      <c r="FM177" s="29"/>
      <c r="FN177" s="29"/>
      <c r="FO177" s="29"/>
      <c r="FP177" s="29"/>
      <c r="FQ177" s="29"/>
      <c r="FR177" s="29"/>
      <c r="FS177" s="29"/>
      <c r="FT177" s="32"/>
      <c r="FU177" s="29"/>
      <c r="FV177" s="29"/>
      <c r="FW177" s="29"/>
      <c r="FX177" s="29"/>
      <c r="FY177" s="29"/>
      <c r="FZ177" s="29"/>
      <c r="GA177" s="29"/>
      <c r="GB177" s="29"/>
      <c r="GC177" s="29"/>
      <c r="GD177" s="29"/>
      <c r="GE177" s="29"/>
      <c r="GF177" s="29"/>
      <c r="GG177" s="29"/>
      <c r="GH177" s="29"/>
      <c r="GI177" s="29"/>
      <c r="GJ177" s="29"/>
      <c r="GK177" s="29"/>
      <c r="GL177" s="29"/>
      <c r="GM177" s="29"/>
      <c r="GN177" s="32"/>
      <c r="GO177" s="29"/>
      <c r="GP177" s="29"/>
      <c r="GQ177" s="29"/>
      <c r="GR177" s="29"/>
      <c r="GS177" s="29"/>
      <c r="GT177" s="29"/>
      <c r="GU177" s="29"/>
      <c r="GV177" s="29"/>
      <c r="GW177" s="29"/>
      <c r="GX177" s="29"/>
      <c r="GY177" s="29"/>
      <c r="GZ177" s="29"/>
      <c r="HA177" s="29"/>
      <c r="HB177" s="29"/>
      <c r="HC177" s="29"/>
      <c r="HD177" s="29"/>
      <c r="HE177" s="29"/>
      <c r="HF177" s="29"/>
      <c r="HG177" s="29"/>
      <c r="HH177" s="29"/>
      <c r="HI177" s="29"/>
      <c r="HJ177" s="29"/>
      <c r="HK177" s="32"/>
      <c r="HL177" s="29"/>
      <c r="HM177" s="29"/>
      <c r="HN177" s="29"/>
      <c r="HO177" s="29"/>
      <c r="HP177" s="29"/>
      <c r="HQ177" s="29"/>
      <c r="HR177" s="29"/>
      <c r="HS177" s="29"/>
      <c r="HT177" s="29"/>
      <c r="HU177" s="29"/>
      <c r="HV177" s="29"/>
      <c r="HW177" s="29"/>
      <c r="HX177" s="29"/>
      <c r="HY177" s="29"/>
      <c r="HZ177" s="29"/>
      <c r="IA177" s="29"/>
      <c r="IB177" s="29"/>
      <c r="IC177" s="29"/>
      <c r="ID177" s="29"/>
      <c r="IE177" s="29"/>
      <c r="IF177" s="29"/>
      <c r="IG177" s="32"/>
      <c r="IH177" s="29"/>
      <c r="II177" s="29"/>
      <c r="IJ177" s="29"/>
      <c r="IK177" s="29"/>
      <c r="IL177" s="29"/>
      <c r="IM177" s="29"/>
      <c r="IN177" s="29"/>
      <c r="IO177" s="29"/>
      <c r="IP177" s="29"/>
      <c r="IQ177" s="29"/>
      <c r="IR177" s="29"/>
      <c r="IS177" s="29"/>
      <c r="IT177" s="29"/>
      <c r="IU177" s="29"/>
      <c r="IV177" s="29"/>
      <c r="IW177" s="29"/>
      <c r="IX177" s="29"/>
      <c r="IY177" s="29"/>
      <c r="IZ177" s="29"/>
      <c r="JA177" s="29"/>
      <c r="JB177" s="32"/>
      <c r="JC177" s="49"/>
      <c r="JD177" s="49"/>
      <c r="JE177" s="49"/>
      <c r="JF177" s="49"/>
      <c r="JG177" s="49"/>
      <c r="JH177" s="49"/>
      <c r="JI177" s="49"/>
      <c r="JJ177" s="49"/>
      <c r="JK177" s="49"/>
      <c r="JL177" s="49"/>
      <c r="JM177" s="49"/>
      <c r="JN177" s="49"/>
      <c r="JO177" s="49"/>
      <c r="JP177" s="49"/>
      <c r="JQ177" s="49"/>
      <c r="JR177" s="49"/>
      <c r="JS177" s="49"/>
      <c r="JT177" s="49"/>
      <c r="JU177" s="49"/>
      <c r="JV177" s="49"/>
      <c r="JW177" s="49"/>
      <c r="JX177" s="49"/>
      <c r="JY177" s="49"/>
      <c r="JZ177" s="49"/>
      <c r="KA177" s="49"/>
      <c r="KB177" s="49"/>
      <c r="KC177" s="49"/>
      <c r="KD177" s="49"/>
      <c r="KE177" s="49"/>
      <c r="KF177" s="49"/>
      <c r="KG177" s="49"/>
      <c r="KH177" s="49"/>
      <c r="KI177" s="49"/>
      <c r="KJ177" s="49"/>
      <c r="KK177" s="49"/>
      <c r="KL177" s="49"/>
      <c r="KM177" s="49"/>
      <c r="KN177" s="49"/>
      <c r="KO177" s="49"/>
      <c r="KP177" s="49"/>
      <c r="KQ177" s="49"/>
      <c r="KR177" s="49"/>
      <c r="KS177" s="49"/>
      <c r="KT177" s="49"/>
      <c r="KU177" s="49"/>
      <c r="KV177" s="49"/>
      <c r="KW177" s="49"/>
      <c r="KX177" s="49"/>
      <c r="KY177" s="49"/>
      <c r="KZ177" s="49"/>
      <c r="LA177" s="49"/>
      <c r="LB177" s="49"/>
      <c r="LC177" s="49"/>
      <c r="LD177" s="49"/>
      <c r="LE177" s="49"/>
      <c r="LF177" s="49"/>
      <c r="LG177" s="49"/>
      <c r="LH177" s="49"/>
      <c r="LI177" s="49"/>
      <c r="LJ177" s="49"/>
      <c r="LK177" s="49"/>
      <c r="LL177" s="49"/>
      <c r="LM177" s="49"/>
      <c r="LN177" s="49"/>
      <c r="LO177" s="49"/>
      <c r="LP177" s="49"/>
      <c r="LQ177" s="49"/>
      <c r="LR177" s="49"/>
      <c r="LS177" s="49"/>
      <c r="LT177" s="49"/>
      <c r="LU177" s="49"/>
      <c r="LV177" s="49"/>
      <c r="LW177" s="49"/>
      <c r="LX177" s="49"/>
      <c r="LY177" s="49"/>
      <c r="LZ177" s="49"/>
      <c r="MA177" s="49"/>
      <c r="MB177" s="49"/>
      <c r="MC177" s="49"/>
      <c r="MD177" s="49"/>
      <c r="ME177" s="49"/>
      <c r="MF177" s="49"/>
      <c r="MG177" s="49"/>
      <c r="MH177" s="49"/>
      <c r="MI177" s="49"/>
      <c r="MJ177" s="49"/>
      <c r="MK177" s="49"/>
      <c r="ML177" s="49"/>
      <c r="MM177" s="49"/>
      <c r="MN177" s="49"/>
      <c r="MO177" s="49"/>
      <c r="MP177" s="49"/>
      <c r="MQ177" s="49"/>
      <c r="MR177" s="49"/>
      <c r="MS177" s="49"/>
      <c r="MT177" s="49"/>
      <c r="MU177" s="49"/>
      <c r="MV177" s="49"/>
      <c r="MW177" s="49"/>
      <c r="MX177" s="49"/>
      <c r="MY177" s="49"/>
      <c r="MZ177" s="49"/>
      <c r="NA177" s="49"/>
      <c r="NB177" s="49"/>
      <c r="NC177" s="49"/>
      <c r="ND177" s="49"/>
      <c r="NE177" s="49"/>
      <c r="NF177" s="49"/>
      <c r="NG177" s="49"/>
      <c r="NH177" s="49"/>
      <c r="NI177" s="49"/>
    </row>
    <row r="178" spans="2:373" s="15" customFormat="1" hidden="1" outlineLevel="2" x14ac:dyDescent="0.15">
      <c r="B178" s="17"/>
      <c r="C178" s="18" t="s">
        <v>69</v>
      </c>
      <c r="D178" s="15" t="s">
        <v>144</v>
      </c>
      <c r="G178" s="22">
        <f>NETWORKDAYS(H178,I178,Holidays!$C$3:$C$53)</f>
        <v>5</v>
      </c>
      <c r="H178" s="37">
        <v>41008.333333333336</v>
      </c>
      <c r="I178" s="37">
        <v>41012.708333333336</v>
      </c>
      <c r="J178" s="35">
        <v>0</v>
      </c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31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31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31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31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31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31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31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31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31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31"/>
      <c r="HL178" s="25"/>
      <c r="HM178" s="25"/>
      <c r="HN178" s="25"/>
      <c r="HO178" s="25"/>
      <c r="HP178" s="25"/>
      <c r="HQ178" s="25"/>
      <c r="HR178" s="25"/>
      <c r="HS178" s="25"/>
      <c r="HT178" s="25"/>
      <c r="HU178" s="25"/>
      <c r="HV178" s="25"/>
      <c r="HW178" s="25"/>
      <c r="HX178" s="25"/>
      <c r="HY178" s="25"/>
      <c r="HZ178" s="25"/>
      <c r="IA178" s="25"/>
      <c r="IB178" s="25"/>
      <c r="IC178" s="25"/>
      <c r="ID178" s="25"/>
      <c r="IE178" s="25"/>
      <c r="IF178" s="25"/>
      <c r="IG178" s="31"/>
      <c r="IH178" s="25"/>
      <c r="II178" s="25"/>
      <c r="IJ178" s="25"/>
      <c r="IK178" s="25"/>
      <c r="IL178" s="25"/>
      <c r="IM178" s="25"/>
      <c r="IN178" s="25"/>
      <c r="IO178" s="25"/>
      <c r="IP178" s="25"/>
      <c r="IQ178" s="25"/>
      <c r="IR178" s="25"/>
      <c r="IS178" s="25"/>
      <c r="IT178" s="25"/>
      <c r="IU178" s="25"/>
      <c r="IV178" s="25"/>
      <c r="IW178" s="25"/>
      <c r="IX178" s="25"/>
      <c r="IY178" s="25"/>
      <c r="IZ178" s="25"/>
      <c r="JA178" s="25"/>
      <c r="JB178" s="31"/>
      <c r="JC178" s="49"/>
      <c r="JD178" s="49"/>
      <c r="JE178" s="49"/>
      <c r="JF178" s="49"/>
      <c r="JG178" s="49"/>
      <c r="JH178" s="49"/>
      <c r="JI178" s="49"/>
      <c r="JJ178" s="49"/>
      <c r="JK178" s="49"/>
      <c r="JL178" s="49"/>
      <c r="JM178" s="49"/>
      <c r="JN178" s="49"/>
      <c r="JO178" s="49"/>
      <c r="JP178" s="49"/>
      <c r="JQ178" s="49"/>
      <c r="JR178" s="49"/>
      <c r="JS178" s="49"/>
      <c r="JT178" s="49"/>
      <c r="JU178" s="49"/>
      <c r="JV178" s="49"/>
      <c r="JW178" s="49"/>
      <c r="JX178" s="49"/>
      <c r="JY178" s="49"/>
      <c r="JZ178" s="49"/>
      <c r="KA178" s="49"/>
      <c r="KB178" s="49"/>
      <c r="KC178" s="49"/>
      <c r="KD178" s="49"/>
      <c r="KE178" s="49"/>
      <c r="KF178" s="49"/>
      <c r="KG178" s="49"/>
      <c r="KH178" s="49"/>
      <c r="KI178" s="49"/>
      <c r="KJ178" s="49"/>
      <c r="KK178" s="49"/>
      <c r="KL178" s="49"/>
      <c r="KM178" s="49"/>
      <c r="KN178" s="49"/>
      <c r="KO178" s="49"/>
      <c r="KP178" s="49"/>
      <c r="KQ178" s="49"/>
      <c r="KR178" s="49"/>
      <c r="KS178" s="49"/>
      <c r="KT178" s="49"/>
      <c r="KU178" s="49"/>
      <c r="KV178" s="49"/>
      <c r="KW178" s="49"/>
      <c r="KX178" s="49"/>
      <c r="KY178" s="49"/>
      <c r="KZ178" s="49"/>
      <c r="LA178" s="49"/>
      <c r="LB178" s="49"/>
      <c r="LC178" s="49"/>
      <c r="LD178" s="49"/>
      <c r="LE178" s="49"/>
      <c r="LF178" s="49"/>
      <c r="LG178" s="49"/>
      <c r="LH178" s="49"/>
      <c r="LI178" s="49"/>
      <c r="LJ178" s="49"/>
      <c r="LK178" s="49"/>
      <c r="LL178" s="49"/>
      <c r="LM178" s="49"/>
      <c r="LN178" s="49"/>
      <c r="LO178" s="49"/>
      <c r="LP178" s="49"/>
      <c r="LQ178" s="49"/>
      <c r="LR178" s="49"/>
      <c r="LS178" s="49"/>
      <c r="LT178" s="49"/>
      <c r="LU178" s="49"/>
      <c r="LV178" s="49"/>
      <c r="LW178" s="49"/>
      <c r="LX178" s="49"/>
      <c r="LY178" s="49"/>
      <c r="LZ178" s="49"/>
      <c r="MA178" s="49"/>
      <c r="MB178" s="49"/>
      <c r="MC178" s="49"/>
      <c r="MD178" s="49"/>
      <c r="ME178" s="49"/>
      <c r="MF178" s="49"/>
      <c r="MG178" s="49"/>
      <c r="MH178" s="49"/>
      <c r="MI178" s="49"/>
      <c r="MJ178" s="49"/>
      <c r="MK178" s="49"/>
      <c r="ML178" s="49"/>
      <c r="MM178" s="49"/>
      <c r="MN178" s="49"/>
      <c r="MO178" s="49"/>
      <c r="MP178" s="49"/>
      <c r="MQ178" s="49"/>
      <c r="MR178" s="49"/>
      <c r="MS178" s="49"/>
      <c r="MT178" s="49"/>
      <c r="MU178" s="49"/>
      <c r="MV178" s="49"/>
      <c r="MW178" s="49"/>
      <c r="MX178" s="49"/>
      <c r="MY178" s="49"/>
      <c r="MZ178" s="49"/>
      <c r="NA178" s="49"/>
      <c r="NB178" s="49"/>
      <c r="NC178" s="49"/>
      <c r="ND178" s="49"/>
      <c r="NE178" s="49"/>
      <c r="NF178" s="49"/>
      <c r="NG178" s="49"/>
      <c r="NH178" s="49"/>
      <c r="NI178" s="49"/>
    </row>
    <row r="179" spans="2:373" ht="3.75" hidden="1" customHeight="1" outlineLevel="2" x14ac:dyDescent="0.15">
      <c r="B179" s="3"/>
      <c r="C179" s="1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32"/>
      <c r="X179" s="29"/>
      <c r="Y179" s="29"/>
      <c r="Z179" s="29"/>
      <c r="AA179" s="29"/>
      <c r="AB179" s="29"/>
      <c r="AC179" s="29"/>
      <c r="AD179" s="29"/>
      <c r="AE179" s="29"/>
      <c r="AF179" s="29"/>
      <c r="AG179" s="29"/>
      <c r="AH179" s="29"/>
      <c r="AI179" s="29"/>
      <c r="AJ179" s="29"/>
      <c r="AK179" s="29"/>
      <c r="AL179" s="29"/>
      <c r="AM179" s="29"/>
      <c r="AN179" s="29"/>
      <c r="AO179" s="29"/>
      <c r="AP179" s="29"/>
      <c r="AQ179" s="29"/>
      <c r="AR179" s="32"/>
      <c r="AS179" s="29"/>
      <c r="AT179" s="29"/>
      <c r="AU179" s="29"/>
      <c r="AV179" s="29"/>
      <c r="AW179" s="29"/>
      <c r="AX179" s="29"/>
      <c r="AY179" s="29"/>
      <c r="AZ179" s="29"/>
      <c r="BA179" s="29"/>
      <c r="BB179" s="29"/>
      <c r="BC179" s="29"/>
      <c r="BD179" s="29"/>
      <c r="BE179" s="29"/>
      <c r="BF179" s="29"/>
      <c r="BG179" s="29"/>
      <c r="BH179" s="29"/>
      <c r="BI179" s="29"/>
      <c r="BJ179" s="29"/>
      <c r="BK179" s="29"/>
      <c r="BL179" s="29"/>
      <c r="BM179" s="29"/>
      <c r="BN179" s="32"/>
      <c r="BO179" s="29"/>
      <c r="BP179" s="29"/>
      <c r="BQ179" s="29"/>
      <c r="BR179" s="29"/>
      <c r="BS179" s="29"/>
      <c r="BT179" s="29"/>
      <c r="BU179" s="29"/>
      <c r="BV179" s="29"/>
      <c r="BW179" s="29"/>
      <c r="BX179" s="29"/>
      <c r="BY179" s="29"/>
      <c r="BZ179" s="29"/>
      <c r="CA179" s="29"/>
      <c r="CB179" s="29"/>
      <c r="CC179" s="29"/>
      <c r="CD179" s="29"/>
      <c r="CE179" s="29"/>
      <c r="CF179" s="29"/>
      <c r="CG179" s="29"/>
      <c r="CH179" s="29"/>
      <c r="CI179" s="32"/>
      <c r="CJ179" s="29"/>
      <c r="CK179" s="29"/>
      <c r="CL179" s="29"/>
      <c r="CM179" s="29"/>
      <c r="CN179" s="29"/>
      <c r="CO179" s="29"/>
      <c r="CP179" s="29"/>
      <c r="CQ179" s="29"/>
      <c r="CR179" s="29"/>
      <c r="CS179" s="29"/>
      <c r="CT179" s="29"/>
      <c r="CU179" s="29"/>
      <c r="CV179" s="29"/>
      <c r="CW179" s="29"/>
      <c r="CX179" s="29"/>
      <c r="CY179" s="29"/>
      <c r="CZ179" s="29"/>
      <c r="DA179" s="29"/>
      <c r="DB179" s="29"/>
      <c r="DC179" s="29"/>
      <c r="DD179" s="29"/>
      <c r="DE179" s="29"/>
      <c r="DF179" s="32"/>
      <c r="DG179" s="29"/>
      <c r="DH179" s="29"/>
      <c r="DI179" s="29"/>
      <c r="DJ179" s="29"/>
      <c r="DK179" s="29"/>
      <c r="DL179" s="29"/>
      <c r="DM179" s="29"/>
      <c r="DN179" s="29"/>
      <c r="DO179" s="29"/>
      <c r="DP179" s="29"/>
      <c r="DQ179" s="29"/>
      <c r="DR179" s="29"/>
      <c r="DS179" s="29"/>
      <c r="DT179" s="29"/>
      <c r="DU179" s="29"/>
      <c r="DV179" s="29"/>
      <c r="DW179" s="29"/>
      <c r="DX179" s="29"/>
      <c r="DY179" s="29"/>
      <c r="DZ179" s="29"/>
      <c r="EA179" s="32"/>
      <c r="EB179" s="29"/>
      <c r="EC179" s="29"/>
      <c r="ED179" s="29"/>
      <c r="EE179" s="29"/>
      <c r="EF179" s="29"/>
      <c r="EG179" s="29"/>
      <c r="EH179" s="29"/>
      <c r="EI179" s="29"/>
      <c r="EJ179" s="29"/>
      <c r="EK179" s="29"/>
      <c r="EL179" s="29"/>
      <c r="EM179" s="29"/>
      <c r="EN179" s="29"/>
      <c r="EO179" s="29"/>
      <c r="EP179" s="29"/>
      <c r="EQ179" s="29"/>
      <c r="ER179" s="29"/>
      <c r="ES179" s="29"/>
      <c r="ET179" s="29"/>
      <c r="EU179" s="29"/>
      <c r="EV179" s="29"/>
      <c r="EW179" s="29"/>
      <c r="EX179" s="29"/>
      <c r="EY179" s="29"/>
      <c r="EZ179" s="32"/>
      <c r="FA179" s="29"/>
      <c r="FB179" s="29"/>
      <c r="FC179" s="29"/>
      <c r="FD179" s="29"/>
      <c r="FE179" s="29"/>
      <c r="FF179" s="29"/>
      <c r="FG179" s="29"/>
      <c r="FH179" s="29"/>
      <c r="FI179" s="29"/>
      <c r="FJ179" s="29"/>
      <c r="FK179" s="29"/>
      <c r="FL179" s="29"/>
      <c r="FM179" s="29"/>
      <c r="FN179" s="29"/>
      <c r="FO179" s="29"/>
      <c r="FP179" s="29"/>
      <c r="FQ179" s="29"/>
      <c r="FR179" s="29"/>
      <c r="FS179" s="29"/>
      <c r="FT179" s="32"/>
      <c r="FU179" s="29"/>
      <c r="FV179" s="29"/>
      <c r="FW179" s="29"/>
      <c r="FX179" s="29"/>
      <c r="FY179" s="29"/>
      <c r="FZ179" s="29"/>
      <c r="GA179" s="29"/>
      <c r="GB179" s="29"/>
      <c r="GC179" s="29"/>
      <c r="GD179" s="29"/>
      <c r="GE179" s="29"/>
      <c r="GF179" s="29"/>
      <c r="GG179" s="29"/>
      <c r="GH179" s="29"/>
      <c r="GI179" s="29"/>
      <c r="GJ179" s="29"/>
      <c r="GK179" s="29"/>
      <c r="GL179" s="29"/>
      <c r="GM179" s="29"/>
      <c r="GN179" s="32"/>
      <c r="GO179" s="29"/>
      <c r="GP179" s="29"/>
      <c r="GQ179" s="29"/>
      <c r="GR179" s="29"/>
      <c r="GS179" s="29"/>
      <c r="GT179" s="29"/>
      <c r="GU179" s="29"/>
      <c r="GV179" s="29"/>
      <c r="GW179" s="29"/>
      <c r="GX179" s="29"/>
      <c r="GY179" s="29"/>
      <c r="GZ179" s="29"/>
      <c r="HA179" s="29"/>
      <c r="HB179" s="29"/>
      <c r="HC179" s="29"/>
      <c r="HD179" s="29"/>
      <c r="HE179" s="29"/>
      <c r="HF179" s="29"/>
      <c r="HG179" s="29"/>
      <c r="HH179" s="29"/>
      <c r="HI179" s="29"/>
      <c r="HJ179" s="29"/>
      <c r="HK179" s="32"/>
      <c r="HL179" s="29"/>
      <c r="HM179" s="29"/>
      <c r="HN179" s="29"/>
      <c r="HO179" s="29"/>
      <c r="HP179" s="29"/>
      <c r="HQ179" s="29"/>
      <c r="HR179" s="29"/>
      <c r="HS179" s="29"/>
      <c r="HT179" s="29"/>
      <c r="HU179" s="29"/>
      <c r="HV179" s="29"/>
      <c r="HW179" s="29"/>
      <c r="HX179" s="29"/>
      <c r="HY179" s="29"/>
      <c r="HZ179" s="29"/>
      <c r="IA179" s="29"/>
      <c r="IB179" s="29"/>
      <c r="IC179" s="29"/>
      <c r="ID179" s="29"/>
      <c r="IE179" s="29"/>
      <c r="IF179" s="29"/>
      <c r="IG179" s="32"/>
      <c r="IH179" s="29"/>
      <c r="II179" s="29"/>
      <c r="IJ179" s="29"/>
      <c r="IK179" s="29"/>
      <c r="IL179" s="29"/>
      <c r="IM179" s="29"/>
      <c r="IN179" s="29"/>
      <c r="IO179" s="29"/>
      <c r="IP179" s="29"/>
      <c r="IQ179" s="29"/>
      <c r="IR179" s="29"/>
      <c r="IS179" s="29"/>
      <c r="IT179" s="29"/>
      <c r="IU179" s="29"/>
      <c r="IV179" s="29"/>
      <c r="IW179" s="29"/>
      <c r="IX179" s="29"/>
      <c r="IY179" s="29"/>
      <c r="IZ179" s="29"/>
      <c r="JA179" s="29"/>
      <c r="JB179" s="32"/>
      <c r="JC179" s="49"/>
      <c r="JD179" s="49"/>
      <c r="JE179" s="49"/>
      <c r="JF179" s="49"/>
      <c r="JG179" s="49"/>
      <c r="JH179" s="49"/>
      <c r="JI179" s="49"/>
      <c r="JJ179" s="49"/>
      <c r="JK179" s="49"/>
      <c r="JL179" s="49"/>
      <c r="JM179" s="49"/>
      <c r="JN179" s="49"/>
      <c r="JO179" s="49"/>
      <c r="JP179" s="49"/>
      <c r="JQ179" s="49"/>
      <c r="JR179" s="49"/>
      <c r="JS179" s="49"/>
      <c r="JT179" s="49"/>
      <c r="JU179" s="49"/>
      <c r="JV179" s="49"/>
      <c r="JW179" s="49"/>
      <c r="JX179" s="49"/>
      <c r="JY179" s="49"/>
      <c r="JZ179" s="49"/>
      <c r="KA179" s="49"/>
      <c r="KB179" s="49"/>
      <c r="KC179" s="49"/>
      <c r="KD179" s="49"/>
      <c r="KE179" s="49"/>
      <c r="KF179" s="49"/>
      <c r="KG179" s="49"/>
      <c r="KH179" s="49"/>
      <c r="KI179" s="49"/>
      <c r="KJ179" s="49"/>
      <c r="KK179" s="49"/>
      <c r="KL179" s="49"/>
      <c r="KM179" s="49"/>
      <c r="KN179" s="49"/>
      <c r="KO179" s="49"/>
      <c r="KP179" s="49"/>
      <c r="KQ179" s="49"/>
      <c r="KR179" s="49"/>
      <c r="KS179" s="49"/>
      <c r="KT179" s="49"/>
      <c r="KU179" s="49"/>
      <c r="KV179" s="49"/>
      <c r="KW179" s="49"/>
      <c r="KX179" s="49"/>
      <c r="KY179" s="49"/>
      <c r="KZ179" s="49"/>
      <c r="LA179" s="49"/>
      <c r="LB179" s="49"/>
      <c r="LC179" s="49"/>
      <c r="LD179" s="49"/>
      <c r="LE179" s="49"/>
      <c r="LF179" s="49"/>
      <c r="LG179" s="49"/>
      <c r="LH179" s="49"/>
      <c r="LI179" s="49"/>
      <c r="LJ179" s="49"/>
      <c r="LK179" s="49"/>
      <c r="LL179" s="49"/>
      <c r="LM179" s="49"/>
      <c r="LN179" s="49"/>
      <c r="LO179" s="49"/>
      <c r="LP179" s="49"/>
      <c r="LQ179" s="49"/>
      <c r="LR179" s="49"/>
      <c r="LS179" s="49"/>
      <c r="LT179" s="49"/>
      <c r="LU179" s="49"/>
      <c r="LV179" s="49"/>
      <c r="LW179" s="49"/>
      <c r="LX179" s="49"/>
      <c r="LY179" s="49"/>
      <c r="LZ179" s="49"/>
      <c r="MA179" s="49"/>
      <c r="MB179" s="49"/>
      <c r="MC179" s="49"/>
      <c r="MD179" s="49"/>
      <c r="ME179" s="49"/>
      <c r="MF179" s="49"/>
      <c r="MG179" s="49"/>
      <c r="MH179" s="49"/>
      <c r="MI179" s="49"/>
      <c r="MJ179" s="49"/>
      <c r="MK179" s="49"/>
      <c r="ML179" s="49"/>
      <c r="MM179" s="49"/>
      <c r="MN179" s="49"/>
      <c r="MO179" s="49"/>
      <c r="MP179" s="49"/>
      <c r="MQ179" s="49"/>
      <c r="MR179" s="49"/>
      <c r="MS179" s="49"/>
      <c r="MT179" s="49"/>
      <c r="MU179" s="49"/>
      <c r="MV179" s="49"/>
      <c r="MW179" s="49"/>
      <c r="MX179" s="49"/>
      <c r="MY179" s="49"/>
      <c r="MZ179" s="49"/>
      <c r="NA179" s="49"/>
      <c r="NB179" s="49"/>
      <c r="NC179" s="49"/>
      <c r="ND179" s="49"/>
      <c r="NE179" s="49"/>
      <c r="NF179" s="49"/>
      <c r="NG179" s="49"/>
      <c r="NH179" s="49"/>
      <c r="NI179" s="49"/>
    </row>
    <row r="180" spans="2:373" s="15" customFormat="1" hidden="1" outlineLevel="2" x14ac:dyDescent="0.15">
      <c r="B180" s="17"/>
      <c r="C180" s="18" t="s">
        <v>70</v>
      </c>
      <c r="D180" s="15" t="s">
        <v>144</v>
      </c>
      <c r="G180" s="22">
        <f>NETWORKDAYS(H180,I180,Holidays!$C$3:$C$53)</f>
        <v>10</v>
      </c>
      <c r="H180" s="37">
        <v>41015.333333333336</v>
      </c>
      <c r="I180" s="37">
        <v>41026.708333333336</v>
      </c>
      <c r="J180" s="35">
        <v>0</v>
      </c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31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31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31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31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31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31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31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31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31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31"/>
      <c r="HL180" s="25"/>
      <c r="HM180" s="25"/>
      <c r="HN180" s="25"/>
      <c r="HO180" s="25"/>
      <c r="HP180" s="25"/>
      <c r="HQ180" s="25"/>
      <c r="HR180" s="25"/>
      <c r="HS180" s="25"/>
      <c r="HT180" s="25"/>
      <c r="HU180" s="25"/>
      <c r="HV180" s="25"/>
      <c r="HW180" s="25"/>
      <c r="HX180" s="25"/>
      <c r="HY180" s="25"/>
      <c r="HZ180" s="25"/>
      <c r="IA180" s="25"/>
      <c r="IB180" s="25"/>
      <c r="IC180" s="25"/>
      <c r="ID180" s="25"/>
      <c r="IE180" s="25"/>
      <c r="IF180" s="25"/>
      <c r="IG180" s="31"/>
      <c r="IH180" s="25"/>
      <c r="II180" s="25"/>
      <c r="IJ180" s="25"/>
      <c r="IK180" s="25"/>
      <c r="IL180" s="25"/>
      <c r="IM180" s="25"/>
      <c r="IN180" s="25"/>
      <c r="IO180" s="25"/>
      <c r="IP180" s="25"/>
      <c r="IQ180" s="25"/>
      <c r="IR180" s="25"/>
      <c r="IS180" s="25"/>
      <c r="IT180" s="25"/>
      <c r="IU180" s="25"/>
      <c r="IV180" s="25"/>
      <c r="IW180" s="25"/>
      <c r="IX180" s="25"/>
      <c r="IY180" s="25"/>
      <c r="IZ180" s="25"/>
      <c r="JA180" s="25"/>
      <c r="JB180" s="31"/>
      <c r="JC180" s="49"/>
      <c r="JD180" s="49"/>
      <c r="JE180" s="49"/>
      <c r="JF180" s="49"/>
      <c r="JG180" s="49"/>
      <c r="JH180" s="49"/>
      <c r="JI180" s="49"/>
      <c r="JJ180" s="49"/>
      <c r="JK180" s="49"/>
      <c r="JL180" s="49"/>
      <c r="JM180" s="49"/>
      <c r="JN180" s="49"/>
      <c r="JO180" s="49"/>
      <c r="JP180" s="49"/>
      <c r="JQ180" s="49"/>
      <c r="JR180" s="49"/>
      <c r="JS180" s="49"/>
      <c r="JT180" s="49"/>
      <c r="JU180" s="49"/>
      <c r="JV180" s="49"/>
      <c r="JW180" s="49"/>
      <c r="JX180" s="49"/>
      <c r="JY180" s="49"/>
      <c r="JZ180" s="49"/>
      <c r="KA180" s="49"/>
      <c r="KB180" s="49"/>
      <c r="KC180" s="49"/>
      <c r="KD180" s="49"/>
      <c r="KE180" s="49"/>
      <c r="KF180" s="49"/>
      <c r="KG180" s="49"/>
      <c r="KH180" s="49"/>
      <c r="KI180" s="49"/>
      <c r="KJ180" s="49"/>
      <c r="KK180" s="49"/>
      <c r="KL180" s="49"/>
      <c r="KM180" s="49"/>
      <c r="KN180" s="49"/>
      <c r="KO180" s="49"/>
      <c r="KP180" s="49"/>
      <c r="KQ180" s="49"/>
      <c r="KR180" s="49"/>
      <c r="KS180" s="49"/>
      <c r="KT180" s="49"/>
      <c r="KU180" s="49"/>
      <c r="KV180" s="49"/>
      <c r="KW180" s="49"/>
      <c r="KX180" s="49"/>
      <c r="KY180" s="49"/>
      <c r="KZ180" s="49"/>
      <c r="LA180" s="49"/>
      <c r="LB180" s="49"/>
      <c r="LC180" s="49"/>
      <c r="LD180" s="49"/>
      <c r="LE180" s="49"/>
      <c r="LF180" s="49"/>
      <c r="LG180" s="49"/>
      <c r="LH180" s="49"/>
      <c r="LI180" s="49"/>
      <c r="LJ180" s="49"/>
      <c r="LK180" s="49"/>
      <c r="LL180" s="49"/>
      <c r="LM180" s="49"/>
      <c r="LN180" s="49"/>
      <c r="LO180" s="49"/>
      <c r="LP180" s="49"/>
      <c r="LQ180" s="49"/>
      <c r="LR180" s="49"/>
      <c r="LS180" s="49"/>
      <c r="LT180" s="49"/>
      <c r="LU180" s="49"/>
      <c r="LV180" s="49"/>
      <c r="LW180" s="49"/>
      <c r="LX180" s="49"/>
      <c r="LY180" s="49"/>
      <c r="LZ180" s="49"/>
      <c r="MA180" s="49"/>
      <c r="MB180" s="49"/>
      <c r="MC180" s="49"/>
      <c r="MD180" s="49"/>
      <c r="ME180" s="49"/>
      <c r="MF180" s="49"/>
      <c r="MG180" s="49"/>
      <c r="MH180" s="49"/>
      <c r="MI180" s="49"/>
      <c r="MJ180" s="49"/>
      <c r="MK180" s="49"/>
      <c r="ML180" s="49"/>
      <c r="MM180" s="49"/>
      <c r="MN180" s="49"/>
      <c r="MO180" s="49"/>
      <c r="MP180" s="49"/>
      <c r="MQ180" s="49"/>
      <c r="MR180" s="49"/>
      <c r="MS180" s="49"/>
      <c r="MT180" s="49"/>
      <c r="MU180" s="49"/>
      <c r="MV180" s="49"/>
      <c r="MW180" s="49"/>
      <c r="MX180" s="49"/>
      <c r="MY180" s="49"/>
      <c r="MZ180" s="49"/>
      <c r="NA180" s="49"/>
      <c r="NB180" s="49"/>
      <c r="NC180" s="49"/>
      <c r="ND180" s="49"/>
      <c r="NE180" s="49"/>
      <c r="NF180" s="49"/>
      <c r="NG180" s="49"/>
      <c r="NH180" s="49"/>
      <c r="NI180" s="49"/>
    </row>
    <row r="181" spans="2:373" ht="3.75" customHeight="1" outlineLevel="1" x14ac:dyDescent="0.15">
      <c r="B181" s="3"/>
      <c r="C181" s="1"/>
      <c r="K181" s="29"/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32"/>
      <c r="X181" s="29"/>
      <c r="Y181" s="29"/>
      <c r="Z181" s="29"/>
      <c r="AA181" s="29"/>
      <c r="AB181" s="29"/>
      <c r="AC181" s="29"/>
      <c r="AD181" s="29"/>
      <c r="AE181" s="29"/>
      <c r="AF181" s="29"/>
      <c r="AG181" s="29"/>
      <c r="AH181" s="29"/>
      <c r="AI181" s="29"/>
      <c r="AJ181" s="29"/>
      <c r="AK181" s="29"/>
      <c r="AL181" s="29"/>
      <c r="AM181" s="29"/>
      <c r="AN181" s="29"/>
      <c r="AO181" s="29"/>
      <c r="AP181" s="29"/>
      <c r="AQ181" s="29"/>
      <c r="AR181" s="32"/>
      <c r="AS181" s="29"/>
      <c r="AT181" s="29"/>
      <c r="AU181" s="29"/>
      <c r="AV181" s="29"/>
      <c r="AW181" s="29"/>
      <c r="AX181" s="29"/>
      <c r="AY181" s="29"/>
      <c r="AZ181" s="29"/>
      <c r="BA181" s="29"/>
      <c r="BB181" s="29"/>
      <c r="BC181" s="29"/>
      <c r="BD181" s="29"/>
      <c r="BE181" s="29"/>
      <c r="BF181" s="29"/>
      <c r="BG181" s="29"/>
      <c r="BH181" s="29"/>
      <c r="BI181" s="29"/>
      <c r="BJ181" s="29"/>
      <c r="BK181" s="29"/>
      <c r="BL181" s="29"/>
      <c r="BM181" s="29"/>
      <c r="BN181" s="32"/>
      <c r="BO181" s="29"/>
      <c r="BP181" s="29"/>
      <c r="BQ181" s="29"/>
      <c r="BR181" s="29"/>
      <c r="BS181" s="29"/>
      <c r="BT181" s="29"/>
      <c r="BU181" s="29"/>
      <c r="BV181" s="29"/>
      <c r="BW181" s="29"/>
      <c r="BX181" s="29"/>
      <c r="BY181" s="29"/>
      <c r="BZ181" s="29"/>
      <c r="CA181" s="29"/>
      <c r="CB181" s="29"/>
      <c r="CC181" s="29"/>
      <c r="CD181" s="29"/>
      <c r="CE181" s="29"/>
      <c r="CF181" s="29"/>
      <c r="CG181" s="29"/>
      <c r="CH181" s="29"/>
      <c r="CI181" s="32"/>
      <c r="CJ181" s="29"/>
      <c r="CK181" s="29"/>
      <c r="CL181" s="29"/>
      <c r="CM181" s="29"/>
      <c r="CN181" s="29"/>
      <c r="CO181" s="29"/>
      <c r="CP181" s="29"/>
      <c r="CQ181" s="29"/>
      <c r="CR181" s="29"/>
      <c r="CS181" s="29"/>
      <c r="CT181" s="29"/>
      <c r="CU181" s="29"/>
      <c r="CV181" s="29"/>
      <c r="CW181" s="29"/>
      <c r="CX181" s="29"/>
      <c r="CY181" s="29"/>
      <c r="CZ181" s="29"/>
      <c r="DA181" s="29"/>
      <c r="DB181" s="29"/>
      <c r="DC181" s="29"/>
      <c r="DD181" s="29"/>
      <c r="DE181" s="29"/>
      <c r="DF181" s="32"/>
      <c r="DG181" s="29"/>
      <c r="DH181" s="29"/>
      <c r="DI181" s="29"/>
      <c r="DJ181" s="29"/>
      <c r="DK181" s="29"/>
      <c r="DL181" s="29"/>
      <c r="DM181" s="29"/>
      <c r="DN181" s="29"/>
      <c r="DO181" s="29"/>
      <c r="DP181" s="29"/>
      <c r="DQ181" s="29"/>
      <c r="DR181" s="29"/>
      <c r="DS181" s="29"/>
      <c r="DT181" s="29"/>
      <c r="DU181" s="29"/>
      <c r="DV181" s="29"/>
      <c r="DW181" s="29"/>
      <c r="DX181" s="29"/>
      <c r="DY181" s="29"/>
      <c r="DZ181" s="29"/>
      <c r="EA181" s="32"/>
      <c r="EB181" s="29"/>
      <c r="EC181" s="29"/>
      <c r="ED181" s="29"/>
      <c r="EE181" s="29"/>
      <c r="EF181" s="29"/>
      <c r="EG181" s="29"/>
      <c r="EH181" s="29"/>
      <c r="EI181" s="29"/>
      <c r="EJ181" s="29"/>
      <c r="EK181" s="29"/>
      <c r="EL181" s="29"/>
      <c r="EM181" s="29"/>
      <c r="EN181" s="29"/>
      <c r="EO181" s="29"/>
      <c r="EP181" s="29"/>
      <c r="EQ181" s="29"/>
      <c r="ER181" s="29"/>
      <c r="ES181" s="29"/>
      <c r="ET181" s="29"/>
      <c r="EU181" s="29"/>
      <c r="EV181" s="29"/>
      <c r="EW181" s="29"/>
      <c r="EX181" s="29"/>
      <c r="EY181" s="29"/>
      <c r="EZ181" s="32"/>
      <c r="FA181" s="29"/>
      <c r="FB181" s="29"/>
      <c r="FC181" s="29"/>
      <c r="FD181" s="29"/>
      <c r="FE181" s="29"/>
      <c r="FF181" s="29"/>
      <c r="FG181" s="29"/>
      <c r="FH181" s="29"/>
      <c r="FI181" s="29"/>
      <c r="FJ181" s="29"/>
      <c r="FK181" s="29"/>
      <c r="FL181" s="29"/>
      <c r="FM181" s="29"/>
      <c r="FN181" s="29"/>
      <c r="FO181" s="29"/>
      <c r="FP181" s="29"/>
      <c r="FQ181" s="29"/>
      <c r="FR181" s="29"/>
      <c r="FS181" s="29"/>
      <c r="FT181" s="32"/>
      <c r="FU181" s="29"/>
      <c r="FV181" s="29"/>
      <c r="FW181" s="29"/>
      <c r="FX181" s="29"/>
      <c r="FY181" s="29"/>
      <c r="FZ181" s="29"/>
      <c r="GA181" s="29"/>
      <c r="GB181" s="29"/>
      <c r="GC181" s="29"/>
      <c r="GD181" s="29"/>
      <c r="GE181" s="29"/>
      <c r="GF181" s="29"/>
      <c r="GG181" s="29"/>
      <c r="GH181" s="29"/>
      <c r="GI181" s="29"/>
      <c r="GJ181" s="29"/>
      <c r="GK181" s="29"/>
      <c r="GL181" s="29"/>
      <c r="GM181" s="29"/>
      <c r="GN181" s="32"/>
      <c r="GO181" s="29"/>
      <c r="GP181" s="29"/>
      <c r="GQ181" s="29"/>
      <c r="GR181" s="29"/>
      <c r="GS181" s="29"/>
      <c r="GT181" s="29"/>
      <c r="GU181" s="29"/>
      <c r="GV181" s="29"/>
      <c r="GW181" s="29"/>
      <c r="GX181" s="29"/>
      <c r="GY181" s="29"/>
      <c r="GZ181" s="29"/>
      <c r="HA181" s="29"/>
      <c r="HB181" s="29"/>
      <c r="HC181" s="29"/>
      <c r="HD181" s="29"/>
      <c r="HE181" s="29"/>
      <c r="HF181" s="29"/>
      <c r="HG181" s="29"/>
      <c r="HH181" s="29"/>
      <c r="HI181" s="29"/>
      <c r="HJ181" s="29"/>
      <c r="HK181" s="32"/>
      <c r="HL181" s="29"/>
      <c r="HM181" s="29"/>
      <c r="HN181" s="29"/>
      <c r="HO181" s="29"/>
      <c r="HP181" s="29"/>
      <c r="HQ181" s="29"/>
      <c r="HR181" s="29"/>
      <c r="HS181" s="29"/>
      <c r="HT181" s="29"/>
      <c r="HU181" s="29"/>
      <c r="HV181" s="29"/>
      <c r="HW181" s="29"/>
      <c r="HX181" s="29"/>
      <c r="HY181" s="29"/>
      <c r="HZ181" s="29"/>
      <c r="IA181" s="29"/>
      <c r="IB181" s="29"/>
      <c r="IC181" s="29"/>
      <c r="ID181" s="29"/>
      <c r="IE181" s="29"/>
      <c r="IF181" s="29"/>
      <c r="IG181" s="32"/>
      <c r="IH181" s="29"/>
      <c r="II181" s="29"/>
      <c r="IJ181" s="29"/>
      <c r="IK181" s="29"/>
      <c r="IL181" s="29"/>
      <c r="IM181" s="29"/>
      <c r="IN181" s="29"/>
      <c r="IO181" s="29"/>
      <c r="IP181" s="29"/>
      <c r="IQ181" s="29"/>
      <c r="IR181" s="29"/>
      <c r="IS181" s="29"/>
      <c r="IT181" s="29"/>
      <c r="IU181" s="29"/>
      <c r="IV181" s="29"/>
      <c r="IW181" s="29"/>
      <c r="IX181" s="29"/>
      <c r="IY181" s="29"/>
      <c r="IZ181" s="29"/>
      <c r="JA181" s="29"/>
      <c r="JB181" s="32"/>
      <c r="JC181" s="49"/>
      <c r="JD181" s="49"/>
      <c r="JE181" s="49"/>
      <c r="JF181" s="49"/>
      <c r="JG181" s="49"/>
      <c r="JH181" s="49"/>
      <c r="JI181" s="49"/>
      <c r="JJ181" s="49"/>
      <c r="JK181" s="49"/>
      <c r="JL181" s="49"/>
      <c r="JM181" s="49"/>
      <c r="JN181" s="49"/>
      <c r="JO181" s="49"/>
      <c r="JP181" s="49"/>
      <c r="JQ181" s="49"/>
      <c r="JR181" s="49"/>
      <c r="JS181" s="49"/>
      <c r="JT181" s="49"/>
      <c r="JU181" s="49"/>
      <c r="JV181" s="49"/>
      <c r="JW181" s="49"/>
      <c r="JX181" s="49"/>
      <c r="JY181" s="49"/>
      <c r="JZ181" s="49"/>
      <c r="KA181" s="49"/>
      <c r="KB181" s="49"/>
      <c r="KC181" s="49"/>
      <c r="KD181" s="49"/>
      <c r="KE181" s="49"/>
      <c r="KF181" s="49"/>
      <c r="KG181" s="49"/>
      <c r="KH181" s="49"/>
      <c r="KI181" s="49"/>
      <c r="KJ181" s="49"/>
      <c r="KK181" s="49"/>
      <c r="KL181" s="49"/>
      <c r="KM181" s="49"/>
      <c r="KN181" s="49"/>
      <c r="KO181" s="49"/>
      <c r="KP181" s="49"/>
      <c r="KQ181" s="49"/>
      <c r="KR181" s="49"/>
      <c r="KS181" s="49"/>
      <c r="KT181" s="49"/>
      <c r="KU181" s="49"/>
      <c r="KV181" s="49"/>
      <c r="KW181" s="49"/>
      <c r="KX181" s="49"/>
      <c r="KY181" s="49"/>
      <c r="KZ181" s="49"/>
      <c r="LA181" s="49"/>
      <c r="LB181" s="49"/>
      <c r="LC181" s="49"/>
      <c r="LD181" s="49"/>
      <c r="LE181" s="49"/>
      <c r="LF181" s="49"/>
      <c r="LG181" s="49"/>
      <c r="LH181" s="49"/>
      <c r="LI181" s="49"/>
      <c r="LJ181" s="49"/>
      <c r="LK181" s="49"/>
      <c r="LL181" s="49"/>
      <c r="LM181" s="49"/>
      <c r="LN181" s="49"/>
      <c r="LO181" s="49"/>
      <c r="LP181" s="49"/>
      <c r="LQ181" s="49"/>
      <c r="LR181" s="49"/>
      <c r="LS181" s="49"/>
      <c r="LT181" s="49"/>
      <c r="LU181" s="49"/>
      <c r="LV181" s="49"/>
      <c r="LW181" s="49"/>
      <c r="LX181" s="49"/>
      <c r="LY181" s="49"/>
      <c r="LZ181" s="49"/>
      <c r="MA181" s="49"/>
      <c r="MB181" s="49"/>
      <c r="MC181" s="49"/>
      <c r="MD181" s="49"/>
      <c r="ME181" s="49"/>
      <c r="MF181" s="49"/>
      <c r="MG181" s="49"/>
      <c r="MH181" s="49"/>
      <c r="MI181" s="49"/>
      <c r="MJ181" s="49"/>
      <c r="MK181" s="49"/>
      <c r="ML181" s="49"/>
      <c r="MM181" s="49"/>
      <c r="MN181" s="49"/>
      <c r="MO181" s="49"/>
      <c r="MP181" s="49"/>
      <c r="MQ181" s="49"/>
      <c r="MR181" s="49"/>
      <c r="MS181" s="49"/>
      <c r="MT181" s="49"/>
      <c r="MU181" s="49"/>
      <c r="MV181" s="49"/>
      <c r="MW181" s="49"/>
      <c r="MX181" s="49"/>
      <c r="MY181" s="49"/>
      <c r="MZ181" s="49"/>
      <c r="NA181" s="49"/>
      <c r="NB181" s="49"/>
      <c r="NC181" s="49"/>
      <c r="ND181" s="49"/>
      <c r="NE181" s="49"/>
      <c r="NF181" s="49"/>
      <c r="NG181" s="49"/>
      <c r="NH181" s="49"/>
      <c r="NI181" s="49"/>
    </row>
    <row r="182" spans="2:373" s="15" customFormat="1" outlineLevel="1" x14ac:dyDescent="0.15">
      <c r="B182" s="17" t="s">
        <v>71</v>
      </c>
      <c r="C182" s="15" t="s">
        <v>144</v>
      </c>
      <c r="G182" s="22">
        <f>NETWORKDAYS(H182,I182,Holidays!$C$3:$C$53)</f>
        <v>19</v>
      </c>
      <c r="H182" s="37">
        <v>41008</v>
      </c>
      <c r="I182" s="37">
        <v>41033.708333333336</v>
      </c>
      <c r="J182" s="35">
        <v>0</v>
      </c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31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31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31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31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31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31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31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31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31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31"/>
      <c r="HL182" s="25"/>
      <c r="HM182" s="25"/>
      <c r="HN182" s="25"/>
      <c r="HO182" s="25"/>
      <c r="HP182" s="25"/>
      <c r="HQ182" s="25"/>
      <c r="HR182" s="25"/>
      <c r="HS182" s="25"/>
      <c r="HT182" s="25"/>
      <c r="HU182" s="25"/>
      <c r="HV182" s="25"/>
      <c r="HW182" s="25"/>
      <c r="HX182" s="25"/>
      <c r="HY182" s="25"/>
      <c r="HZ182" s="25"/>
      <c r="IA182" s="25"/>
      <c r="IB182" s="25"/>
      <c r="IC182" s="25"/>
      <c r="ID182" s="25"/>
      <c r="IE182" s="25"/>
      <c r="IF182" s="25"/>
      <c r="IG182" s="31"/>
      <c r="IH182" s="25"/>
      <c r="II182" s="25"/>
      <c r="IJ182" s="25"/>
      <c r="IK182" s="25"/>
      <c r="IL182" s="25"/>
      <c r="IM182" s="25"/>
      <c r="IN182" s="25"/>
      <c r="IO182" s="25"/>
      <c r="IP182" s="25"/>
      <c r="IQ182" s="25"/>
      <c r="IR182" s="25"/>
      <c r="IS182" s="25"/>
      <c r="IT182" s="25"/>
      <c r="IU182" s="25"/>
      <c r="IV182" s="25"/>
      <c r="IW182" s="25"/>
      <c r="IX182" s="25"/>
      <c r="IY182" s="25"/>
      <c r="IZ182" s="25"/>
      <c r="JA182" s="25"/>
      <c r="JB182" s="31"/>
      <c r="JC182" s="49"/>
      <c r="JD182" s="49"/>
      <c r="JE182" s="49"/>
      <c r="JF182" s="49"/>
      <c r="JG182" s="49"/>
      <c r="JH182" s="49"/>
      <c r="JI182" s="49"/>
      <c r="JJ182" s="49"/>
      <c r="JK182" s="49"/>
      <c r="JL182" s="49"/>
      <c r="JM182" s="49"/>
      <c r="JN182" s="49"/>
      <c r="JO182" s="49"/>
      <c r="JP182" s="49"/>
      <c r="JQ182" s="49"/>
      <c r="JR182" s="49"/>
      <c r="JS182" s="49"/>
      <c r="JT182" s="49"/>
      <c r="JU182" s="49"/>
      <c r="JV182" s="49"/>
      <c r="JW182" s="49"/>
      <c r="JX182" s="49"/>
      <c r="JY182" s="49"/>
      <c r="JZ182" s="49"/>
      <c r="KA182" s="49"/>
      <c r="KB182" s="49"/>
      <c r="KC182" s="49"/>
      <c r="KD182" s="49"/>
      <c r="KE182" s="49"/>
      <c r="KF182" s="49"/>
      <c r="KG182" s="49"/>
      <c r="KH182" s="49"/>
      <c r="KI182" s="49"/>
      <c r="KJ182" s="49"/>
      <c r="KK182" s="49"/>
      <c r="KL182" s="49"/>
      <c r="KM182" s="49"/>
      <c r="KN182" s="49"/>
      <c r="KO182" s="49"/>
      <c r="KP182" s="49"/>
      <c r="KQ182" s="49"/>
      <c r="KR182" s="49"/>
      <c r="KS182" s="49"/>
      <c r="KT182" s="49"/>
      <c r="KU182" s="49"/>
      <c r="KV182" s="49"/>
      <c r="KW182" s="49"/>
      <c r="KX182" s="49"/>
      <c r="KY182" s="49"/>
      <c r="KZ182" s="49"/>
      <c r="LA182" s="49"/>
      <c r="LB182" s="49"/>
      <c r="LC182" s="49"/>
      <c r="LD182" s="49"/>
      <c r="LE182" s="49"/>
      <c r="LF182" s="49"/>
      <c r="LG182" s="49"/>
      <c r="LH182" s="49"/>
      <c r="LI182" s="49"/>
      <c r="LJ182" s="49"/>
      <c r="LK182" s="49"/>
      <c r="LL182" s="49"/>
      <c r="LM182" s="49"/>
      <c r="LN182" s="49"/>
      <c r="LO182" s="49"/>
      <c r="LP182" s="49"/>
      <c r="LQ182" s="49"/>
      <c r="LR182" s="49"/>
      <c r="LS182" s="49"/>
      <c r="LT182" s="49"/>
      <c r="LU182" s="49"/>
      <c r="LV182" s="49"/>
      <c r="LW182" s="49"/>
      <c r="LX182" s="49"/>
      <c r="LY182" s="49"/>
      <c r="LZ182" s="49"/>
      <c r="MA182" s="49"/>
      <c r="MB182" s="49"/>
      <c r="MC182" s="49"/>
      <c r="MD182" s="49"/>
      <c r="ME182" s="49"/>
      <c r="MF182" s="49"/>
      <c r="MG182" s="49"/>
      <c r="MH182" s="49"/>
      <c r="MI182" s="49"/>
      <c r="MJ182" s="49"/>
      <c r="MK182" s="49"/>
      <c r="ML182" s="49"/>
      <c r="MM182" s="49"/>
      <c r="MN182" s="49"/>
      <c r="MO182" s="49"/>
      <c r="MP182" s="49"/>
      <c r="MQ182" s="49"/>
      <c r="MR182" s="49"/>
      <c r="MS182" s="49"/>
      <c r="MT182" s="49"/>
      <c r="MU182" s="49"/>
      <c r="MV182" s="49"/>
      <c r="MW182" s="49"/>
      <c r="MX182" s="49"/>
      <c r="MY182" s="49"/>
      <c r="MZ182" s="49"/>
      <c r="NA182" s="49"/>
      <c r="NB182" s="49"/>
      <c r="NC182" s="49"/>
      <c r="ND182" s="49"/>
      <c r="NE182" s="49"/>
      <c r="NF182" s="49"/>
      <c r="NG182" s="49"/>
      <c r="NH182" s="49"/>
      <c r="NI182" s="49"/>
    </row>
    <row r="183" spans="2:373" ht="3.75" customHeight="1" outlineLevel="1" x14ac:dyDescent="0.15">
      <c r="B183" s="3"/>
      <c r="K183" s="29"/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32"/>
      <c r="X183" s="29"/>
      <c r="Y183" s="29"/>
      <c r="Z183" s="29"/>
      <c r="AA183" s="29"/>
      <c r="AB183" s="29"/>
      <c r="AC183" s="29"/>
      <c r="AD183" s="29"/>
      <c r="AE183" s="29"/>
      <c r="AF183" s="29"/>
      <c r="AG183" s="29"/>
      <c r="AH183" s="29"/>
      <c r="AI183" s="29"/>
      <c r="AJ183" s="29"/>
      <c r="AK183" s="29"/>
      <c r="AL183" s="29"/>
      <c r="AM183" s="29"/>
      <c r="AN183" s="29"/>
      <c r="AO183" s="29"/>
      <c r="AP183" s="29"/>
      <c r="AQ183" s="29"/>
      <c r="AR183" s="32"/>
      <c r="AS183" s="29"/>
      <c r="AT183" s="29"/>
      <c r="AU183" s="29"/>
      <c r="AV183" s="29"/>
      <c r="AW183" s="29"/>
      <c r="AX183" s="29"/>
      <c r="AY183" s="29"/>
      <c r="AZ183" s="29"/>
      <c r="BA183" s="29"/>
      <c r="BB183" s="29"/>
      <c r="BC183" s="29"/>
      <c r="BD183" s="29"/>
      <c r="BE183" s="29"/>
      <c r="BF183" s="29"/>
      <c r="BG183" s="29"/>
      <c r="BH183" s="29"/>
      <c r="BI183" s="29"/>
      <c r="BJ183" s="29"/>
      <c r="BK183" s="29"/>
      <c r="BL183" s="29"/>
      <c r="BM183" s="29"/>
      <c r="BN183" s="32"/>
      <c r="BO183" s="29"/>
      <c r="BP183" s="29"/>
      <c r="BQ183" s="29"/>
      <c r="BR183" s="29"/>
      <c r="BS183" s="29"/>
      <c r="BT183" s="29"/>
      <c r="BU183" s="29"/>
      <c r="BV183" s="29"/>
      <c r="BW183" s="29"/>
      <c r="BX183" s="29"/>
      <c r="BY183" s="29"/>
      <c r="BZ183" s="29"/>
      <c r="CA183" s="29"/>
      <c r="CB183" s="29"/>
      <c r="CC183" s="29"/>
      <c r="CD183" s="29"/>
      <c r="CE183" s="29"/>
      <c r="CF183" s="29"/>
      <c r="CG183" s="29"/>
      <c r="CH183" s="29"/>
      <c r="CI183" s="32"/>
      <c r="CJ183" s="29"/>
      <c r="CK183" s="29"/>
      <c r="CL183" s="29"/>
      <c r="CM183" s="29"/>
      <c r="CN183" s="29"/>
      <c r="CO183" s="29"/>
      <c r="CP183" s="29"/>
      <c r="CQ183" s="29"/>
      <c r="CR183" s="29"/>
      <c r="CS183" s="29"/>
      <c r="CT183" s="29"/>
      <c r="CU183" s="29"/>
      <c r="CV183" s="29"/>
      <c r="CW183" s="29"/>
      <c r="CX183" s="29"/>
      <c r="CY183" s="29"/>
      <c r="CZ183" s="29"/>
      <c r="DA183" s="29"/>
      <c r="DB183" s="29"/>
      <c r="DC183" s="29"/>
      <c r="DD183" s="29"/>
      <c r="DE183" s="29"/>
      <c r="DF183" s="32"/>
      <c r="DG183" s="29"/>
      <c r="DH183" s="29"/>
      <c r="DI183" s="29"/>
      <c r="DJ183" s="29"/>
      <c r="DK183" s="29"/>
      <c r="DL183" s="29"/>
      <c r="DM183" s="29"/>
      <c r="DN183" s="29"/>
      <c r="DO183" s="29"/>
      <c r="DP183" s="29"/>
      <c r="DQ183" s="29"/>
      <c r="DR183" s="29"/>
      <c r="DS183" s="29"/>
      <c r="DT183" s="29"/>
      <c r="DU183" s="29"/>
      <c r="DV183" s="29"/>
      <c r="DW183" s="29"/>
      <c r="DX183" s="29"/>
      <c r="DY183" s="29"/>
      <c r="DZ183" s="29"/>
      <c r="EA183" s="32"/>
      <c r="EB183" s="29"/>
      <c r="EC183" s="29"/>
      <c r="ED183" s="29"/>
      <c r="EE183" s="29"/>
      <c r="EF183" s="29"/>
      <c r="EG183" s="29"/>
      <c r="EH183" s="29"/>
      <c r="EI183" s="29"/>
      <c r="EJ183" s="29"/>
      <c r="EK183" s="29"/>
      <c r="EL183" s="29"/>
      <c r="EM183" s="29"/>
      <c r="EN183" s="29"/>
      <c r="EO183" s="29"/>
      <c r="EP183" s="29"/>
      <c r="EQ183" s="29"/>
      <c r="ER183" s="29"/>
      <c r="ES183" s="29"/>
      <c r="ET183" s="29"/>
      <c r="EU183" s="29"/>
      <c r="EV183" s="29"/>
      <c r="EW183" s="29"/>
      <c r="EX183" s="29"/>
      <c r="EY183" s="29"/>
      <c r="EZ183" s="32"/>
      <c r="FA183" s="29"/>
      <c r="FB183" s="29"/>
      <c r="FC183" s="29"/>
      <c r="FD183" s="29"/>
      <c r="FE183" s="29"/>
      <c r="FF183" s="29"/>
      <c r="FG183" s="29"/>
      <c r="FH183" s="29"/>
      <c r="FI183" s="29"/>
      <c r="FJ183" s="29"/>
      <c r="FK183" s="29"/>
      <c r="FL183" s="29"/>
      <c r="FM183" s="29"/>
      <c r="FN183" s="29"/>
      <c r="FO183" s="29"/>
      <c r="FP183" s="29"/>
      <c r="FQ183" s="29"/>
      <c r="FR183" s="29"/>
      <c r="FS183" s="29"/>
      <c r="FT183" s="32"/>
      <c r="FU183" s="29"/>
      <c r="FV183" s="29"/>
      <c r="FW183" s="29"/>
      <c r="FX183" s="29"/>
      <c r="FY183" s="29"/>
      <c r="FZ183" s="29"/>
      <c r="GA183" s="29"/>
      <c r="GB183" s="29"/>
      <c r="GC183" s="29"/>
      <c r="GD183" s="29"/>
      <c r="GE183" s="29"/>
      <c r="GF183" s="29"/>
      <c r="GG183" s="29"/>
      <c r="GH183" s="29"/>
      <c r="GI183" s="29"/>
      <c r="GJ183" s="29"/>
      <c r="GK183" s="29"/>
      <c r="GL183" s="29"/>
      <c r="GM183" s="29"/>
      <c r="GN183" s="32"/>
      <c r="GO183" s="29"/>
      <c r="GP183" s="29"/>
      <c r="GQ183" s="29"/>
      <c r="GR183" s="29"/>
      <c r="GS183" s="29"/>
      <c r="GT183" s="29"/>
      <c r="GU183" s="29"/>
      <c r="GV183" s="29"/>
      <c r="GW183" s="29"/>
      <c r="GX183" s="29"/>
      <c r="GY183" s="29"/>
      <c r="GZ183" s="29"/>
      <c r="HA183" s="29"/>
      <c r="HB183" s="29"/>
      <c r="HC183" s="29"/>
      <c r="HD183" s="29"/>
      <c r="HE183" s="29"/>
      <c r="HF183" s="29"/>
      <c r="HG183" s="29"/>
      <c r="HH183" s="29"/>
      <c r="HI183" s="29"/>
      <c r="HJ183" s="29"/>
      <c r="HK183" s="32"/>
      <c r="HL183" s="29"/>
      <c r="HM183" s="29"/>
      <c r="HN183" s="29"/>
      <c r="HO183" s="29"/>
      <c r="HP183" s="29"/>
      <c r="HQ183" s="29"/>
      <c r="HR183" s="29"/>
      <c r="HS183" s="29"/>
      <c r="HT183" s="29"/>
      <c r="HU183" s="29"/>
      <c r="HV183" s="29"/>
      <c r="HW183" s="29"/>
      <c r="HX183" s="29"/>
      <c r="HY183" s="29"/>
      <c r="HZ183" s="29"/>
      <c r="IA183" s="29"/>
      <c r="IB183" s="29"/>
      <c r="IC183" s="29"/>
      <c r="ID183" s="29"/>
      <c r="IE183" s="29"/>
      <c r="IF183" s="29"/>
      <c r="IG183" s="32"/>
      <c r="IH183" s="29"/>
      <c r="II183" s="29"/>
      <c r="IJ183" s="29"/>
      <c r="IK183" s="29"/>
      <c r="IL183" s="29"/>
      <c r="IM183" s="29"/>
      <c r="IN183" s="29"/>
      <c r="IO183" s="29"/>
      <c r="IP183" s="29"/>
      <c r="IQ183" s="29"/>
      <c r="IR183" s="29"/>
      <c r="IS183" s="29"/>
      <c r="IT183" s="29"/>
      <c r="IU183" s="29"/>
      <c r="IV183" s="29"/>
      <c r="IW183" s="29"/>
      <c r="IX183" s="29"/>
      <c r="IY183" s="29"/>
      <c r="IZ183" s="29"/>
      <c r="JA183" s="29"/>
      <c r="JB183" s="32"/>
      <c r="JC183" s="49"/>
      <c r="JD183" s="49"/>
      <c r="JE183" s="49"/>
      <c r="JF183" s="49"/>
      <c r="JG183" s="49"/>
      <c r="JH183" s="49"/>
      <c r="JI183" s="49"/>
      <c r="JJ183" s="49"/>
      <c r="JK183" s="49"/>
      <c r="JL183" s="49"/>
      <c r="JM183" s="49"/>
      <c r="JN183" s="49"/>
      <c r="JO183" s="49"/>
      <c r="JP183" s="49"/>
      <c r="JQ183" s="49"/>
      <c r="JR183" s="49"/>
      <c r="JS183" s="49"/>
      <c r="JT183" s="49"/>
      <c r="JU183" s="49"/>
      <c r="JV183" s="49"/>
      <c r="JW183" s="49"/>
      <c r="JX183" s="49"/>
      <c r="JY183" s="49"/>
      <c r="JZ183" s="49"/>
      <c r="KA183" s="49"/>
      <c r="KB183" s="49"/>
      <c r="KC183" s="49"/>
      <c r="KD183" s="49"/>
      <c r="KE183" s="49"/>
      <c r="KF183" s="49"/>
      <c r="KG183" s="49"/>
      <c r="KH183" s="49"/>
      <c r="KI183" s="49"/>
      <c r="KJ183" s="49"/>
      <c r="KK183" s="49"/>
      <c r="KL183" s="49"/>
      <c r="KM183" s="49"/>
      <c r="KN183" s="49"/>
      <c r="KO183" s="49"/>
      <c r="KP183" s="49"/>
      <c r="KQ183" s="49"/>
      <c r="KR183" s="49"/>
      <c r="KS183" s="49"/>
      <c r="KT183" s="49"/>
      <c r="KU183" s="49"/>
      <c r="KV183" s="49"/>
      <c r="KW183" s="49"/>
      <c r="KX183" s="49"/>
      <c r="KY183" s="49"/>
      <c r="KZ183" s="49"/>
      <c r="LA183" s="49"/>
      <c r="LB183" s="49"/>
      <c r="LC183" s="49"/>
      <c r="LD183" s="49"/>
      <c r="LE183" s="49"/>
      <c r="LF183" s="49"/>
      <c r="LG183" s="49"/>
      <c r="LH183" s="49"/>
      <c r="LI183" s="49"/>
      <c r="LJ183" s="49"/>
      <c r="LK183" s="49"/>
      <c r="LL183" s="49"/>
      <c r="LM183" s="49"/>
      <c r="LN183" s="49"/>
      <c r="LO183" s="49"/>
      <c r="LP183" s="49"/>
      <c r="LQ183" s="49"/>
      <c r="LR183" s="49"/>
      <c r="LS183" s="49"/>
      <c r="LT183" s="49"/>
      <c r="LU183" s="49"/>
      <c r="LV183" s="49"/>
      <c r="LW183" s="49"/>
      <c r="LX183" s="49"/>
      <c r="LY183" s="49"/>
      <c r="LZ183" s="49"/>
      <c r="MA183" s="49"/>
      <c r="MB183" s="49"/>
      <c r="MC183" s="49"/>
      <c r="MD183" s="49"/>
      <c r="ME183" s="49"/>
      <c r="MF183" s="49"/>
      <c r="MG183" s="49"/>
      <c r="MH183" s="49"/>
      <c r="MI183" s="49"/>
      <c r="MJ183" s="49"/>
      <c r="MK183" s="49"/>
      <c r="ML183" s="49"/>
      <c r="MM183" s="49"/>
      <c r="MN183" s="49"/>
      <c r="MO183" s="49"/>
      <c r="MP183" s="49"/>
      <c r="MQ183" s="49"/>
      <c r="MR183" s="49"/>
      <c r="MS183" s="49"/>
      <c r="MT183" s="49"/>
      <c r="MU183" s="49"/>
      <c r="MV183" s="49"/>
      <c r="MW183" s="49"/>
      <c r="MX183" s="49"/>
      <c r="MY183" s="49"/>
      <c r="MZ183" s="49"/>
      <c r="NA183" s="49"/>
      <c r="NB183" s="49"/>
      <c r="NC183" s="49"/>
      <c r="ND183" s="49"/>
      <c r="NE183" s="49"/>
      <c r="NF183" s="49"/>
      <c r="NG183" s="49"/>
      <c r="NH183" s="49"/>
      <c r="NI183" s="49"/>
    </row>
    <row r="184" spans="2:373" s="15" customFormat="1" outlineLevel="1" x14ac:dyDescent="0.15">
      <c r="B184" s="17" t="s">
        <v>72</v>
      </c>
      <c r="C184" s="15" t="s">
        <v>144</v>
      </c>
      <c r="G184" s="22">
        <f>NETWORKDAYS(H184,I184,Holidays!$C$3:$C$53)</f>
        <v>5</v>
      </c>
      <c r="H184" s="37">
        <v>41036</v>
      </c>
      <c r="I184" s="37">
        <v>41040.708333333336</v>
      </c>
      <c r="J184" s="35">
        <v>0</v>
      </c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31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31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31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31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31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31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31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31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31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31"/>
      <c r="HL184" s="25"/>
      <c r="HM184" s="25"/>
      <c r="HN184" s="25"/>
      <c r="HO184" s="25"/>
      <c r="HP184" s="25"/>
      <c r="HQ184" s="25"/>
      <c r="HR184" s="25"/>
      <c r="HS184" s="25"/>
      <c r="HT184" s="25"/>
      <c r="HU184" s="25"/>
      <c r="HV184" s="25"/>
      <c r="HW184" s="25"/>
      <c r="HX184" s="25"/>
      <c r="HY184" s="25"/>
      <c r="HZ184" s="25"/>
      <c r="IA184" s="25"/>
      <c r="IB184" s="25"/>
      <c r="IC184" s="25"/>
      <c r="ID184" s="25"/>
      <c r="IE184" s="25"/>
      <c r="IF184" s="25"/>
      <c r="IG184" s="31"/>
      <c r="IH184" s="25"/>
      <c r="II184" s="25"/>
      <c r="IJ184" s="25"/>
      <c r="IK184" s="25"/>
      <c r="IL184" s="25"/>
      <c r="IM184" s="25"/>
      <c r="IN184" s="25"/>
      <c r="IO184" s="25"/>
      <c r="IP184" s="25"/>
      <c r="IQ184" s="25"/>
      <c r="IR184" s="25"/>
      <c r="IS184" s="25"/>
      <c r="IT184" s="25"/>
      <c r="IU184" s="25"/>
      <c r="IV184" s="25"/>
      <c r="IW184" s="25"/>
      <c r="IX184" s="25"/>
      <c r="IY184" s="25"/>
      <c r="IZ184" s="25"/>
      <c r="JA184" s="25"/>
      <c r="JB184" s="31"/>
      <c r="JC184" s="49"/>
      <c r="JD184" s="49"/>
      <c r="JE184" s="49"/>
      <c r="JF184" s="49"/>
      <c r="JG184" s="49"/>
      <c r="JH184" s="49"/>
      <c r="JI184" s="49"/>
      <c r="JJ184" s="49"/>
      <c r="JK184" s="49"/>
      <c r="JL184" s="49"/>
      <c r="JM184" s="49"/>
      <c r="JN184" s="49"/>
      <c r="JO184" s="49"/>
      <c r="JP184" s="49"/>
      <c r="JQ184" s="49"/>
      <c r="JR184" s="49"/>
      <c r="JS184" s="49"/>
      <c r="JT184" s="49"/>
      <c r="JU184" s="49"/>
      <c r="JV184" s="49"/>
      <c r="JW184" s="49"/>
      <c r="JX184" s="49"/>
      <c r="JY184" s="49"/>
      <c r="JZ184" s="49"/>
      <c r="KA184" s="49"/>
      <c r="KB184" s="49"/>
      <c r="KC184" s="49"/>
      <c r="KD184" s="49"/>
      <c r="KE184" s="49"/>
      <c r="KF184" s="49"/>
      <c r="KG184" s="49"/>
      <c r="KH184" s="49"/>
      <c r="KI184" s="49"/>
      <c r="KJ184" s="49"/>
      <c r="KK184" s="49"/>
      <c r="KL184" s="49"/>
      <c r="KM184" s="49"/>
      <c r="KN184" s="49"/>
      <c r="KO184" s="49"/>
      <c r="KP184" s="49"/>
      <c r="KQ184" s="49"/>
      <c r="KR184" s="49"/>
      <c r="KS184" s="49"/>
      <c r="KT184" s="49"/>
      <c r="KU184" s="49"/>
      <c r="KV184" s="49"/>
      <c r="KW184" s="49"/>
      <c r="KX184" s="49"/>
      <c r="KY184" s="49"/>
      <c r="KZ184" s="49"/>
      <c r="LA184" s="49"/>
      <c r="LB184" s="49"/>
      <c r="LC184" s="49"/>
      <c r="LD184" s="49"/>
      <c r="LE184" s="49"/>
      <c r="LF184" s="49"/>
      <c r="LG184" s="49"/>
      <c r="LH184" s="49"/>
      <c r="LI184" s="49"/>
      <c r="LJ184" s="49"/>
      <c r="LK184" s="49"/>
      <c r="LL184" s="49"/>
      <c r="LM184" s="49"/>
      <c r="LN184" s="49"/>
      <c r="LO184" s="49"/>
      <c r="LP184" s="49"/>
      <c r="LQ184" s="49"/>
      <c r="LR184" s="49"/>
      <c r="LS184" s="49"/>
      <c r="LT184" s="49"/>
      <c r="LU184" s="49"/>
      <c r="LV184" s="49"/>
      <c r="LW184" s="49"/>
      <c r="LX184" s="49"/>
      <c r="LY184" s="49"/>
      <c r="LZ184" s="49"/>
      <c r="MA184" s="49"/>
      <c r="MB184" s="49"/>
      <c r="MC184" s="49"/>
      <c r="MD184" s="49"/>
      <c r="ME184" s="49"/>
      <c r="MF184" s="49"/>
      <c r="MG184" s="49"/>
      <c r="MH184" s="49"/>
      <c r="MI184" s="49"/>
      <c r="MJ184" s="49"/>
      <c r="MK184" s="49"/>
      <c r="ML184" s="49"/>
      <c r="MM184" s="49"/>
      <c r="MN184" s="49"/>
      <c r="MO184" s="49"/>
      <c r="MP184" s="49"/>
      <c r="MQ184" s="49"/>
      <c r="MR184" s="49"/>
      <c r="MS184" s="49"/>
      <c r="MT184" s="49"/>
      <c r="MU184" s="49"/>
      <c r="MV184" s="49"/>
      <c r="MW184" s="49"/>
      <c r="MX184" s="49"/>
      <c r="MY184" s="49"/>
      <c r="MZ184" s="49"/>
      <c r="NA184" s="49"/>
      <c r="NB184" s="49"/>
      <c r="NC184" s="49"/>
      <c r="ND184" s="49"/>
      <c r="NE184" s="49"/>
      <c r="NF184" s="49"/>
      <c r="NG184" s="49"/>
      <c r="NH184" s="49"/>
      <c r="NI184" s="49"/>
    </row>
    <row r="185" spans="2:373" ht="3.75" customHeight="1" outlineLevel="1" x14ac:dyDescent="0.15">
      <c r="B185" s="3"/>
      <c r="K185" s="29"/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32"/>
      <c r="X185" s="29"/>
      <c r="Y185" s="29"/>
      <c r="Z185" s="29"/>
      <c r="AA185" s="29"/>
      <c r="AB185" s="29"/>
      <c r="AC185" s="29"/>
      <c r="AD185" s="29"/>
      <c r="AE185" s="29"/>
      <c r="AF185" s="29"/>
      <c r="AG185" s="29"/>
      <c r="AH185" s="29"/>
      <c r="AI185" s="29"/>
      <c r="AJ185" s="29"/>
      <c r="AK185" s="29"/>
      <c r="AL185" s="29"/>
      <c r="AM185" s="29"/>
      <c r="AN185" s="29"/>
      <c r="AO185" s="29"/>
      <c r="AP185" s="29"/>
      <c r="AQ185" s="29"/>
      <c r="AR185" s="32"/>
      <c r="AS185" s="29"/>
      <c r="AT185" s="29"/>
      <c r="AU185" s="29"/>
      <c r="AV185" s="29"/>
      <c r="AW185" s="29"/>
      <c r="AX185" s="29"/>
      <c r="AY185" s="29"/>
      <c r="AZ185" s="29"/>
      <c r="BA185" s="29"/>
      <c r="BB185" s="29"/>
      <c r="BC185" s="29"/>
      <c r="BD185" s="29"/>
      <c r="BE185" s="29"/>
      <c r="BF185" s="29"/>
      <c r="BG185" s="29"/>
      <c r="BH185" s="29"/>
      <c r="BI185" s="29"/>
      <c r="BJ185" s="29"/>
      <c r="BK185" s="29"/>
      <c r="BL185" s="29"/>
      <c r="BM185" s="29"/>
      <c r="BN185" s="32"/>
      <c r="BO185" s="29"/>
      <c r="BP185" s="29"/>
      <c r="BQ185" s="29"/>
      <c r="BR185" s="29"/>
      <c r="BS185" s="29"/>
      <c r="BT185" s="29"/>
      <c r="BU185" s="29"/>
      <c r="BV185" s="29"/>
      <c r="BW185" s="29"/>
      <c r="BX185" s="29"/>
      <c r="BY185" s="29"/>
      <c r="BZ185" s="29"/>
      <c r="CA185" s="29"/>
      <c r="CB185" s="29"/>
      <c r="CC185" s="29"/>
      <c r="CD185" s="29"/>
      <c r="CE185" s="29"/>
      <c r="CF185" s="29"/>
      <c r="CG185" s="29"/>
      <c r="CH185" s="29"/>
      <c r="CI185" s="32"/>
      <c r="CJ185" s="29"/>
      <c r="CK185" s="29"/>
      <c r="CL185" s="29"/>
      <c r="CM185" s="29"/>
      <c r="CN185" s="29"/>
      <c r="CO185" s="29"/>
      <c r="CP185" s="29"/>
      <c r="CQ185" s="29"/>
      <c r="CR185" s="29"/>
      <c r="CS185" s="29"/>
      <c r="CT185" s="29"/>
      <c r="CU185" s="29"/>
      <c r="CV185" s="29"/>
      <c r="CW185" s="29"/>
      <c r="CX185" s="29"/>
      <c r="CY185" s="29"/>
      <c r="CZ185" s="29"/>
      <c r="DA185" s="29"/>
      <c r="DB185" s="29"/>
      <c r="DC185" s="29"/>
      <c r="DD185" s="29"/>
      <c r="DE185" s="29"/>
      <c r="DF185" s="32"/>
      <c r="DG185" s="29"/>
      <c r="DH185" s="29"/>
      <c r="DI185" s="29"/>
      <c r="DJ185" s="29"/>
      <c r="DK185" s="29"/>
      <c r="DL185" s="29"/>
      <c r="DM185" s="29"/>
      <c r="DN185" s="29"/>
      <c r="DO185" s="29"/>
      <c r="DP185" s="29"/>
      <c r="DQ185" s="29"/>
      <c r="DR185" s="29"/>
      <c r="DS185" s="29"/>
      <c r="DT185" s="29"/>
      <c r="DU185" s="29"/>
      <c r="DV185" s="29"/>
      <c r="DW185" s="29"/>
      <c r="DX185" s="29"/>
      <c r="DY185" s="29"/>
      <c r="DZ185" s="29"/>
      <c r="EA185" s="32"/>
      <c r="EB185" s="29"/>
      <c r="EC185" s="29"/>
      <c r="ED185" s="29"/>
      <c r="EE185" s="29"/>
      <c r="EF185" s="29"/>
      <c r="EG185" s="29"/>
      <c r="EH185" s="29"/>
      <c r="EI185" s="29"/>
      <c r="EJ185" s="29"/>
      <c r="EK185" s="29"/>
      <c r="EL185" s="29"/>
      <c r="EM185" s="29"/>
      <c r="EN185" s="29"/>
      <c r="EO185" s="29"/>
      <c r="EP185" s="29"/>
      <c r="EQ185" s="29"/>
      <c r="ER185" s="29"/>
      <c r="ES185" s="29"/>
      <c r="ET185" s="29"/>
      <c r="EU185" s="29"/>
      <c r="EV185" s="29"/>
      <c r="EW185" s="29"/>
      <c r="EX185" s="29"/>
      <c r="EY185" s="29"/>
      <c r="EZ185" s="32"/>
      <c r="FA185" s="29"/>
      <c r="FB185" s="29"/>
      <c r="FC185" s="29"/>
      <c r="FD185" s="29"/>
      <c r="FE185" s="29"/>
      <c r="FF185" s="29"/>
      <c r="FG185" s="29"/>
      <c r="FH185" s="29"/>
      <c r="FI185" s="29"/>
      <c r="FJ185" s="29"/>
      <c r="FK185" s="29"/>
      <c r="FL185" s="29"/>
      <c r="FM185" s="29"/>
      <c r="FN185" s="29"/>
      <c r="FO185" s="29"/>
      <c r="FP185" s="29"/>
      <c r="FQ185" s="29"/>
      <c r="FR185" s="29"/>
      <c r="FS185" s="29"/>
      <c r="FT185" s="32"/>
      <c r="FU185" s="29"/>
      <c r="FV185" s="29"/>
      <c r="FW185" s="29"/>
      <c r="FX185" s="29"/>
      <c r="FY185" s="29"/>
      <c r="FZ185" s="29"/>
      <c r="GA185" s="29"/>
      <c r="GB185" s="29"/>
      <c r="GC185" s="29"/>
      <c r="GD185" s="29"/>
      <c r="GE185" s="29"/>
      <c r="GF185" s="29"/>
      <c r="GG185" s="29"/>
      <c r="GH185" s="29"/>
      <c r="GI185" s="29"/>
      <c r="GJ185" s="29"/>
      <c r="GK185" s="29"/>
      <c r="GL185" s="29"/>
      <c r="GM185" s="29"/>
      <c r="GN185" s="32"/>
      <c r="GO185" s="29"/>
      <c r="GP185" s="29"/>
      <c r="GQ185" s="29"/>
      <c r="GR185" s="29"/>
      <c r="GS185" s="29"/>
      <c r="GT185" s="29"/>
      <c r="GU185" s="29"/>
      <c r="GV185" s="29"/>
      <c r="GW185" s="29"/>
      <c r="GX185" s="29"/>
      <c r="GY185" s="29"/>
      <c r="GZ185" s="29"/>
      <c r="HA185" s="29"/>
      <c r="HB185" s="29"/>
      <c r="HC185" s="29"/>
      <c r="HD185" s="29"/>
      <c r="HE185" s="29"/>
      <c r="HF185" s="29"/>
      <c r="HG185" s="29"/>
      <c r="HH185" s="29"/>
      <c r="HI185" s="29"/>
      <c r="HJ185" s="29"/>
      <c r="HK185" s="32"/>
      <c r="HL185" s="29"/>
      <c r="HM185" s="29"/>
      <c r="HN185" s="29"/>
      <c r="HO185" s="29"/>
      <c r="HP185" s="29"/>
      <c r="HQ185" s="29"/>
      <c r="HR185" s="29"/>
      <c r="HS185" s="29"/>
      <c r="HT185" s="29"/>
      <c r="HU185" s="29"/>
      <c r="HV185" s="29"/>
      <c r="HW185" s="29"/>
      <c r="HX185" s="29"/>
      <c r="HY185" s="29"/>
      <c r="HZ185" s="29"/>
      <c r="IA185" s="29"/>
      <c r="IB185" s="29"/>
      <c r="IC185" s="29"/>
      <c r="ID185" s="29"/>
      <c r="IE185" s="29"/>
      <c r="IF185" s="29"/>
      <c r="IG185" s="32"/>
      <c r="IH185" s="29"/>
      <c r="II185" s="29"/>
      <c r="IJ185" s="29"/>
      <c r="IK185" s="29"/>
      <c r="IL185" s="29"/>
      <c r="IM185" s="29"/>
      <c r="IN185" s="29"/>
      <c r="IO185" s="29"/>
      <c r="IP185" s="29"/>
      <c r="IQ185" s="29"/>
      <c r="IR185" s="29"/>
      <c r="IS185" s="29"/>
      <c r="IT185" s="29"/>
      <c r="IU185" s="29"/>
      <c r="IV185" s="29"/>
      <c r="IW185" s="29"/>
      <c r="IX185" s="29"/>
      <c r="IY185" s="29"/>
      <c r="IZ185" s="29"/>
      <c r="JA185" s="29"/>
      <c r="JB185" s="32"/>
      <c r="JC185" s="49"/>
      <c r="JD185" s="49"/>
      <c r="JE185" s="49"/>
      <c r="JF185" s="49"/>
      <c r="JG185" s="49"/>
      <c r="JH185" s="49"/>
      <c r="JI185" s="49"/>
      <c r="JJ185" s="49"/>
      <c r="JK185" s="49"/>
      <c r="JL185" s="49"/>
      <c r="JM185" s="49"/>
      <c r="JN185" s="49"/>
      <c r="JO185" s="49"/>
      <c r="JP185" s="49"/>
      <c r="JQ185" s="49"/>
      <c r="JR185" s="49"/>
      <c r="JS185" s="49"/>
      <c r="JT185" s="49"/>
      <c r="JU185" s="49"/>
      <c r="JV185" s="49"/>
      <c r="JW185" s="49"/>
      <c r="JX185" s="49"/>
      <c r="JY185" s="49"/>
      <c r="JZ185" s="49"/>
      <c r="KA185" s="49"/>
      <c r="KB185" s="49"/>
      <c r="KC185" s="49"/>
      <c r="KD185" s="49"/>
      <c r="KE185" s="49"/>
      <c r="KF185" s="49"/>
      <c r="KG185" s="49"/>
      <c r="KH185" s="49"/>
      <c r="KI185" s="49"/>
      <c r="KJ185" s="49"/>
      <c r="KK185" s="49"/>
      <c r="KL185" s="49"/>
      <c r="KM185" s="49"/>
      <c r="KN185" s="49"/>
      <c r="KO185" s="49"/>
      <c r="KP185" s="49"/>
      <c r="KQ185" s="49"/>
      <c r="KR185" s="49"/>
      <c r="KS185" s="49"/>
      <c r="KT185" s="49"/>
      <c r="KU185" s="49"/>
      <c r="KV185" s="49"/>
      <c r="KW185" s="49"/>
      <c r="KX185" s="49"/>
      <c r="KY185" s="49"/>
      <c r="KZ185" s="49"/>
      <c r="LA185" s="49"/>
      <c r="LB185" s="49"/>
      <c r="LC185" s="49"/>
      <c r="LD185" s="49"/>
      <c r="LE185" s="49"/>
      <c r="LF185" s="49"/>
      <c r="LG185" s="49"/>
      <c r="LH185" s="49"/>
      <c r="LI185" s="49"/>
      <c r="LJ185" s="49"/>
      <c r="LK185" s="49"/>
      <c r="LL185" s="49"/>
      <c r="LM185" s="49"/>
      <c r="LN185" s="49"/>
      <c r="LO185" s="49"/>
      <c r="LP185" s="49"/>
      <c r="LQ185" s="49"/>
      <c r="LR185" s="49"/>
      <c r="LS185" s="49"/>
      <c r="LT185" s="49"/>
      <c r="LU185" s="49"/>
      <c r="LV185" s="49"/>
      <c r="LW185" s="49"/>
      <c r="LX185" s="49"/>
      <c r="LY185" s="49"/>
      <c r="LZ185" s="49"/>
      <c r="MA185" s="49"/>
      <c r="MB185" s="49"/>
      <c r="MC185" s="49"/>
      <c r="MD185" s="49"/>
      <c r="ME185" s="49"/>
      <c r="MF185" s="49"/>
      <c r="MG185" s="49"/>
      <c r="MH185" s="49"/>
      <c r="MI185" s="49"/>
      <c r="MJ185" s="49"/>
      <c r="MK185" s="49"/>
      <c r="ML185" s="49"/>
      <c r="MM185" s="49"/>
      <c r="MN185" s="49"/>
      <c r="MO185" s="49"/>
      <c r="MP185" s="49"/>
      <c r="MQ185" s="49"/>
      <c r="MR185" s="49"/>
      <c r="MS185" s="49"/>
      <c r="MT185" s="49"/>
      <c r="MU185" s="49"/>
      <c r="MV185" s="49"/>
      <c r="MW185" s="49"/>
      <c r="MX185" s="49"/>
      <c r="MY185" s="49"/>
      <c r="MZ185" s="49"/>
      <c r="NA185" s="49"/>
      <c r="NB185" s="49"/>
      <c r="NC185" s="49"/>
      <c r="ND185" s="49"/>
      <c r="NE185" s="49"/>
      <c r="NF185" s="49"/>
      <c r="NG185" s="49"/>
      <c r="NH185" s="49"/>
      <c r="NI185" s="49"/>
    </row>
    <row r="186" spans="2:373" s="15" customFormat="1" outlineLevel="1" x14ac:dyDescent="0.15">
      <c r="B186" s="17" t="s">
        <v>73</v>
      </c>
      <c r="C186" s="15" t="s">
        <v>144</v>
      </c>
      <c r="G186" s="22">
        <f>NETWORKDAYS(H186,I186,Holidays!$C$3:$C$53)</f>
        <v>20</v>
      </c>
      <c r="H186" s="37">
        <v>41043</v>
      </c>
      <c r="I186" s="37">
        <v>41068.708333333336</v>
      </c>
      <c r="J186" s="35">
        <v>0</v>
      </c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31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31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31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31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31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31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31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31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31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31"/>
      <c r="HL186" s="25"/>
      <c r="HM186" s="25"/>
      <c r="HN186" s="25"/>
      <c r="HO186" s="25"/>
      <c r="HP186" s="25"/>
      <c r="HQ186" s="25"/>
      <c r="HR186" s="25"/>
      <c r="HS186" s="25"/>
      <c r="HT186" s="25"/>
      <c r="HU186" s="25"/>
      <c r="HV186" s="25"/>
      <c r="HW186" s="25"/>
      <c r="HX186" s="25"/>
      <c r="HY186" s="25"/>
      <c r="HZ186" s="25"/>
      <c r="IA186" s="25"/>
      <c r="IB186" s="25"/>
      <c r="IC186" s="25"/>
      <c r="ID186" s="25"/>
      <c r="IE186" s="25"/>
      <c r="IF186" s="25"/>
      <c r="IG186" s="31"/>
      <c r="IH186" s="25"/>
      <c r="II186" s="25"/>
      <c r="IJ186" s="25"/>
      <c r="IK186" s="25"/>
      <c r="IL186" s="25"/>
      <c r="IM186" s="25"/>
      <c r="IN186" s="25"/>
      <c r="IO186" s="25"/>
      <c r="IP186" s="25"/>
      <c r="IQ186" s="25"/>
      <c r="IR186" s="25"/>
      <c r="IS186" s="25"/>
      <c r="IT186" s="25"/>
      <c r="IU186" s="25"/>
      <c r="IV186" s="25"/>
      <c r="IW186" s="25"/>
      <c r="IX186" s="25"/>
      <c r="IY186" s="25"/>
      <c r="IZ186" s="25"/>
      <c r="JA186" s="25"/>
      <c r="JB186" s="31"/>
      <c r="JC186" s="49"/>
      <c r="JD186" s="49"/>
      <c r="JE186" s="49"/>
      <c r="JF186" s="49"/>
      <c r="JG186" s="49"/>
      <c r="JH186" s="49"/>
      <c r="JI186" s="49"/>
      <c r="JJ186" s="49"/>
      <c r="JK186" s="49"/>
      <c r="JL186" s="49"/>
      <c r="JM186" s="49"/>
      <c r="JN186" s="49"/>
      <c r="JO186" s="49"/>
      <c r="JP186" s="49"/>
      <c r="JQ186" s="49"/>
      <c r="JR186" s="49"/>
      <c r="JS186" s="49"/>
      <c r="JT186" s="49"/>
      <c r="JU186" s="49"/>
      <c r="JV186" s="49"/>
      <c r="JW186" s="49"/>
      <c r="JX186" s="49"/>
      <c r="JY186" s="49"/>
      <c r="JZ186" s="49"/>
      <c r="KA186" s="49"/>
      <c r="KB186" s="49"/>
      <c r="KC186" s="49"/>
      <c r="KD186" s="49"/>
      <c r="KE186" s="49"/>
      <c r="KF186" s="49"/>
      <c r="KG186" s="49"/>
      <c r="KH186" s="49"/>
      <c r="KI186" s="49"/>
      <c r="KJ186" s="49"/>
      <c r="KK186" s="49"/>
      <c r="KL186" s="49"/>
      <c r="KM186" s="49"/>
      <c r="KN186" s="49"/>
      <c r="KO186" s="49"/>
      <c r="KP186" s="49"/>
      <c r="KQ186" s="49"/>
      <c r="KR186" s="49"/>
      <c r="KS186" s="49"/>
      <c r="KT186" s="49"/>
      <c r="KU186" s="49"/>
      <c r="KV186" s="49"/>
      <c r="KW186" s="49"/>
      <c r="KX186" s="49"/>
      <c r="KY186" s="49"/>
      <c r="KZ186" s="49"/>
      <c r="LA186" s="49"/>
      <c r="LB186" s="49"/>
      <c r="LC186" s="49"/>
      <c r="LD186" s="49"/>
      <c r="LE186" s="49"/>
      <c r="LF186" s="49"/>
      <c r="LG186" s="49"/>
      <c r="LH186" s="49"/>
      <c r="LI186" s="49"/>
      <c r="LJ186" s="49"/>
      <c r="LK186" s="49"/>
      <c r="LL186" s="49"/>
      <c r="LM186" s="49"/>
      <c r="LN186" s="49"/>
      <c r="LO186" s="49"/>
      <c r="LP186" s="49"/>
      <c r="LQ186" s="49"/>
      <c r="LR186" s="49"/>
      <c r="LS186" s="49"/>
      <c r="LT186" s="49"/>
      <c r="LU186" s="49"/>
      <c r="LV186" s="49"/>
      <c r="LW186" s="49"/>
      <c r="LX186" s="49"/>
      <c r="LY186" s="49"/>
      <c r="LZ186" s="49"/>
      <c r="MA186" s="49"/>
      <c r="MB186" s="49"/>
      <c r="MC186" s="49"/>
      <c r="MD186" s="49"/>
      <c r="ME186" s="49"/>
      <c r="MF186" s="49"/>
      <c r="MG186" s="49"/>
      <c r="MH186" s="49"/>
      <c r="MI186" s="49"/>
      <c r="MJ186" s="49"/>
      <c r="MK186" s="49"/>
      <c r="ML186" s="49"/>
      <c r="MM186" s="49"/>
      <c r="MN186" s="49"/>
      <c r="MO186" s="49"/>
      <c r="MP186" s="49"/>
      <c r="MQ186" s="49"/>
      <c r="MR186" s="49"/>
      <c r="MS186" s="49"/>
      <c r="MT186" s="49"/>
      <c r="MU186" s="49"/>
      <c r="MV186" s="49"/>
      <c r="MW186" s="49"/>
      <c r="MX186" s="49"/>
      <c r="MY186" s="49"/>
      <c r="MZ186" s="49"/>
      <c r="NA186" s="49"/>
      <c r="NB186" s="49"/>
      <c r="NC186" s="49"/>
      <c r="ND186" s="49"/>
      <c r="NE186" s="49"/>
      <c r="NF186" s="49"/>
      <c r="NG186" s="49"/>
      <c r="NH186" s="49"/>
      <c r="NI186" s="49"/>
    </row>
    <row r="187" spans="2:373" ht="3.75" customHeight="1" outlineLevel="1" x14ac:dyDescent="0.15">
      <c r="B187" s="3"/>
      <c r="K187" s="29"/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32"/>
      <c r="X187" s="29"/>
      <c r="Y187" s="29"/>
      <c r="Z187" s="29"/>
      <c r="AA187" s="29"/>
      <c r="AB187" s="29"/>
      <c r="AC187" s="29"/>
      <c r="AD187" s="29"/>
      <c r="AE187" s="29"/>
      <c r="AF187" s="29"/>
      <c r="AG187" s="29"/>
      <c r="AH187" s="29"/>
      <c r="AI187" s="29"/>
      <c r="AJ187" s="29"/>
      <c r="AK187" s="29"/>
      <c r="AL187" s="29"/>
      <c r="AM187" s="29"/>
      <c r="AN187" s="29"/>
      <c r="AO187" s="29"/>
      <c r="AP187" s="29"/>
      <c r="AQ187" s="29"/>
      <c r="AR187" s="32"/>
      <c r="AS187" s="29"/>
      <c r="AT187" s="29"/>
      <c r="AU187" s="29"/>
      <c r="AV187" s="29"/>
      <c r="AW187" s="29"/>
      <c r="AX187" s="29"/>
      <c r="AY187" s="29"/>
      <c r="AZ187" s="29"/>
      <c r="BA187" s="29"/>
      <c r="BB187" s="29"/>
      <c r="BC187" s="29"/>
      <c r="BD187" s="29"/>
      <c r="BE187" s="29"/>
      <c r="BF187" s="29"/>
      <c r="BG187" s="29"/>
      <c r="BH187" s="29"/>
      <c r="BI187" s="29"/>
      <c r="BJ187" s="29"/>
      <c r="BK187" s="29"/>
      <c r="BL187" s="29"/>
      <c r="BM187" s="29"/>
      <c r="BN187" s="32"/>
      <c r="BO187" s="29"/>
      <c r="BP187" s="29"/>
      <c r="BQ187" s="29"/>
      <c r="BR187" s="29"/>
      <c r="BS187" s="29"/>
      <c r="BT187" s="29"/>
      <c r="BU187" s="29"/>
      <c r="BV187" s="29"/>
      <c r="BW187" s="29"/>
      <c r="BX187" s="29"/>
      <c r="BY187" s="29"/>
      <c r="BZ187" s="29"/>
      <c r="CA187" s="29"/>
      <c r="CB187" s="29"/>
      <c r="CC187" s="29"/>
      <c r="CD187" s="29"/>
      <c r="CE187" s="29"/>
      <c r="CF187" s="29"/>
      <c r="CG187" s="29"/>
      <c r="CH187" s="29"/>
      <c r="CI187" s="32"/>
      <c r="CJ187" s="29"/>
      <c r="CK187" s="29"/>
      <c r="CL187" s="29"/>
      <c r="CM187" s="29"/>
      <c r="CN187" s="29"/>
      <c r="CO187" s="29"/>
      <c r="CP187" s="29"/>
      <c r="CQ187" s="29"/>
      <c r="CR187" s="29"/>
      <c r="CS187" s="29"/>
      <c r="CT187" s="29"/>
      <c r="CU187" s="29"/>
      <c r="CV187" s="29"/>
      <c r="CW187" s="29"/>
      <c r="CX187" s="29"/>
      <c r="CY187" s="29"/>
      <c r="CZ187" s="29"/>
      <c r="DA187" s="29"/>
      <c r="DB187" s="29"/>
      <c r="DC187" s="29"/>
      <c r="DD187" s="29"/>
      <c r="DE187" s="29"/>
      <c r="DF187" s="32"/>
      <c r="DG187" s="29"/>
      <c r="DH187" s="29"/>
      <c r="DI187" s="29"/>
      <c r="DJ187" s="29"/>
      <c r="DK187" s="29"/>
      <c r="DL187" s="29"/>
      <c r="DM187" s="29"/>
      <c r="DN187" s="29"/>
      <c r="DO187" s="29"/>
      <c r="DP187" s="29"/>
      <c r="DQ187" s="29"/>
      <c r="DR187" s="29"/>
      <c r="DS187" s="29"/>
      <c r="DT187" s="29"/>
      <c r="DU187" s="29"/>
      <c r="DV187" s="29"/>
      <c r="DW187" s="29"/>
      <c r="DX187" s="29"/>
      <c r="DY187" s="29"/>
      <c r="DZ187" s="29"/>
      <c r="EA187" s="32"/>
      <c r="EB187" s="29"/>
      <c r="EC187" s="29"/>
      <c r="ED187" s="29"/>
      <c r="EE187" s="29"/>
      <c r="EF187" s="29"/>
      <c r="EG187" s="29"/>
      <c r="EH187" s="29"/>
      <c r="EI187" s="29"/>
      <c r="EJ187" s="29"/>
      <c r="EK187" s="29"/>
      <c r="EL187" s="29"/>
      <c r="EM187" s="29"/>
      <c r="EN187" s="29"/>
      <c r="EO187" s="29"/>
      <c r="EP187" s="29"/>
      <c r="EQ187" s="29"/>
      <c r="ER187" s="29"/>
      <c r="ES187" s="29"/>
      <c r="ET187" s="29"/>
      <c r="EU187" s="29"/>
      <c r="EV187" s="29"/>
      <c r="EW187" s="29"/>
      <c r="EX187" s="29"/>
      <c r="EY187" s="29"/>
      <c r="EZ187" s="32"/>
      <c r="FA187" s="29"/>
      <c r="FB187" s="29"/>
      <c r="FC187" s="29"/>
      <c r="FD187" s="29"/>
      <c r="FE187" s="29"/>
      <c r="FF187" s="29"/>
      <c r="FG187" s="29"/>
      <c r="FH187" s="29"/>
      <c r="FI187" s="29"/>
      <c r="FJ187" s="29"/>
      <c r="FK187" s="29"/>
      <c r="FL187" s="29"/>
      <c r="FM187" s="29"/>
      <c r="FN187" s="29"/>
      <c r="FO187" s="29"/>
      <c r="FP187" s="29"/>
      <c r="FQ187" s="29"/>
      <c r="FR187" s="29"/>
      <c r="FS187" s="29"/>
      <c r="FT187" s="32"/>
      <c r="FU187" s="29"/>
      <c r="FV187" s="29"/>
      <c r="FW187" s="29"/>
      <c r="FX187" s="29"/>
      <c r="FY187" s="29"/>
      <c r="FZ187" s="29"/>
      <c r="GA187" s="29"/>
      <c r="GB187" s="29"/>
      <c r="GC187" s="29"/>
      <c r="GD187" s="29"/>
      <c r="GE187" s="29"/>
      <c r="GF187" s="29"/>
      <c r="GG187" s="29"/>
      <c r="GH187" s="29"/>
      <c r="GI187" s="29"/>
      <c r="GJ187" s="29"/>
      <c r="GK187" s="29"/>
      <c r="GL187" s="29"/>
      <c r="GM187" s="29"/>
      <c r="GN187" s="32"/>
      <c r="GO187" s="29"/>
      <c r="GP187" s="29"/>
      <c r="GQ187" s="29"/>
      <c r="GR187" s="29"/>
      <c r="GS187" s="29"/>
      <c r="GT187" s="29"/>
      <c r="GU187" s="29"/>
      <c r="GV187" s="29"/>
      <c r="GW187" s="29"/>
      <c r="GX187" s="29"/>
      <c r="GY187" s="29"/>
      <c r="GZ187" s="29"/>
      <c r="HA187" s="29"/>
      <c r="HB187" s="29"/>
      <c r="HC187" s="29"/>
      <c r="HD187" s="29"/>
      <c r="HE187" s="29"/>
      <c r="HF187" s="29"/>
      <c r="HG187" s="29"/>
      <c r="HH187" s="29"/>
      <c r="HI187" s="29"/>
      <c r="HJ187" s="29"/>
      <c r="HK187" s="32"/>
      <c r="HL187" s="29"/>
      <c r="HM187" s="29"/>
      <c r="HN187" s="29"/>
      <c r="HO187" s="29"/>
      <c r="HP187" s="29"/>
      <c r="HQ187" s="29"/>
      <c r="HR187" s="29"/>
      <c r="HS187" s="29"/>
      <c r="HT187" s="29"/>
      <c r="HU187" s="29"/>
      <c r="HV187" s="29"/>
      <c r="HW187" s="29"/>
      <c r="HX187" s="29"/>
      <c r="HY187" s="29"/>
      <c r="HZ187" s="29"/>
      <c r="IA187" s="29"/>
      <c r="IB187" s="29"/>
      <c r="IC187" s="29"/>
      <c r="ID187" s="29"/>
      <c r="IE187" s="29"/>
      <c r="IF187" s="29"/>
      <c r="IG187" s="32"/>
      <c r="IH187" s="29"/>
      <c r="II187" s="29"/>
      <c r="IJ187" s="29"/>
      <c r="IK187" s="29"/>
      <c r="IL187" s="29"/>
      <c r="IM187" s="29"/>
      <c r="IN187" s="29"/>
      <c r="IO187" s="29"/>
      <c r="IP187" s="29"/>
      <c r="IQ187" s="29"/>
      <c r="IR187" s="29"/>
      <c r="IS187" s="29"/>
      <c r="IT187" s="29"/>
      <c r="IU187" s="29"/>
      <c r="IV187" s="29"/>
      <c r="IW187" s="29"/>
      <c r="IX187" s="29"/>
      <c r="IY187" s="29"/>
      <c r="IZ187" s="29"/>
      <c r="JA187" s="29"/>
      <c r="JB187" s="32"/>
      <c r="JC187" s="49"/>
      <c r="JD187" s="49"/>
      <c r="JE187" s="49"/>
      <c r="JF187" s="49"/>
      <c r="JG187" s="49"/>
      <c r="JH187" s="49"/>
      <c r="JI187" s="49"/>
      <c r="JJ187" s="49"/>
      <c r="JK187" s="49"/>
      <c r="JL187" s="49"/>
      <c r="JM187" s="49"/>
      <c r="JN187" s="49"/>
      <c r="JO187" s="49"/>
      <c r="JP187" s="49"/>
      <c r="JQ187" s="49"/>
      <c r="JR187" s="49"/>
      <c r="JS187" s="49"/>
      <c r="JT187" s="49"/>
      <c r="JU187" s="49"/>
      <c r="JV187" s="49"/>
      <c r="JW187" s="49"/>
      <c r="JX187" s="49"/>
      <c r="JY187" s="49"/>
      <c r="JZ187" s="49"/>
      <c r="KA187" s="49"/>
      <c r="KB187" s="49"/>
      <c r="KC187" s="49"/>
      <c r="KD187" s="49"/>
      <c r="KE187" s="49"/>
      <c r="KF187" s="49"/>
      <c r="KG187" s="49"/>
      <c r="KH187" s="49"/>
      <c r="KI187" s="49"/>
      <c r="KJ187" s="49"/>
      <c r="KK187" s="49"/>
      <c r="KL187" s="49"/>
      <c r="KM187" s="49"/>
      <c r="KN187" s="49"/>
      <c r="KO187" s="49"/>
      <c r="KP187" s="49"/>
      <c r="KQ187" s="49"/>
      <c r="KR187" s="49"/>
      <c r="KS187" s="49"/>
      <c r="KT187" s="49"/>
      <c r="KU187" s="49"/>
      <c r="KV187" s="49"/>
      <c r="KW187" s="49"/>
      <c r="KX187" s="49"/>
      <c r="KY187" s="49"/>
      <c r="KZ187" s="49"/>
      <c r="LA187" s="49"/>
      <c r="LB187" s="49"/>
      <c r="LC187" s="49"/>
      <c r="LD187" s="49"/>
      <c r="LE187" s="49"/>
      <c r="LF187" s="49"/>
      <c r="LG187" s="49"/>
      <c r="LH187" s="49"/>
      <c r="LI187" s="49"/>
      <c r="LJ187" s="49"/>
      <c r="LK187" s="49"/>
      <c r="LL187" s="49"/>
      <c r="LM187" s="49"/>
      <c r="LN187" s="49"/>
      <c r="LO187" s="49"/>
      <c r="LP187" s="49"/>
      <c r="LQ187" s="49"/>
      <c r="LR187" s="49"/>
      <c r="LS187" s="49"/>
      <c r="LT187" s="49"/>
      <c r="LU187" s="49"/>
      <c r="LV187" s="49"/>
      <c r="LW187" s="49"/>
      <c r="LX187" s="49"/>
      <c r="LY187" s="49"/>
      <c r="LZ187" s="49"/>
      <c r="MA187" s="49"/>
      <c r="MB187" s="49"/>
      <c r="MC187" s="49"/>
      <c r="MD187" s="49"/>
      <c r="ME187" s="49"/>
      <c r="MF187" s="49"/>
      <c r="MG187" s="49"/>
      <c r="MH187" s="49"/>
      <c r="MI187" s="49"/>
      <c r="MJ187" s="49"/>
      <c r="MK187" s="49"/>
      <c r="ML187" s="49"/>
      <c r="MM187" s="49"/>
      <c r="MN187" s="49"/>
      <c r="MO187" s="49"/>
      <c r="MP187" s="49"/>
      <c r="MQ187" s="49"/>
      <c r="MR187" s="49"/>
      <c r="MS187" s="49"/>
      <c r="MT187" s="49"/>
      <c r="MU187" s="49"/>
      <c r="MV187" s="49"/>
      <c r="MW187" s="49"/>
      <c r="MX187" s="49"/>
      <c r="MY187" s="49"/>
      <c r="MZ187" s="49"/>
      <c r="NA187" s="49"/>
      <c r="NB187" s="49"/>
      <c r="NC187" s="49"/>
      <c r="ND187" s="49"/>
      <c r="NE187" s="49"/>
      <c r="NF187" s="49"/>
      <c r="NG187" s="49"/>
      <c r="NH187" s="49"/>
      <c r="NI187" s="49"/>
    </row>
    <row r="188" spans="2:373" s="15" customFormat="1" outlineLevel="1" collapsed="1" x14ac:dyDescent="0.15">
      <c r="B188" s="17" t="s">
        <v>74</v>
      </c>
      <c r="C188" s="15" t="s">
        <v>144</v>
      </c>
      <c r="G188" s="22">
        <f>NETWORKDAYS(H188,I188,Holidays!$C$3:$C$53)</f>
        <v>45</v>
      </c>
      <c r="H188" s="37">
        <v>41012</v>
      </c>
      <c r="I188" s="37">
        <v>41075.708333333336</v>
      </c>
      <c r="J188" s="35">
        <v>0</v>
      </c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31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31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31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31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31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31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31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31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31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31"/>
      <c r="HL188" s="25"/>
      <c r="HM188" s="25"/>
      <c r="HN188" s="25"/>
      <c r="HO188" s="25"/>
      <c r="HP188" s="25"/>
      <c r="HQ188" s="25"/>
      <c r="HR188" s="25"/>
      <c r="HS188" s="25"/>
      <c r="HT188" s="25"/>
      <c r="HU188" s="25"/>
      <c r="HV188" s="25"/>
      <c r="HW188" s="25"/>
      <c r="HX188" s="25"/>
      <c r="HY188" s="25"/>
      <c r="HZ188" s="25"/>
      <c r="IA188" s="25"/>
      <c r="IB188" s="25"/>
      <c r="IC188" s="25"/>
      <c r="ID188" s="25"/>
      <c r="IE188" s="25"/>
      <c r="IF188" s="25"/>
      <c r="IG188" s="31"/>
      <c r="IH188" s="25"/>
      <c r="II188" s="25"/>
      <c r="IJ188" s="25"/>
      <c r="IK188" s="25"/>
      <c r="IL188" s="25"/>
      <c r="IM188" s="25"/>
      <c r="IN188" s="25"/>
      <c r="IO188" s="25"/>
      <c r="IP188" s="25"/>
      <c r="IQ188" s="25"/>
      <c r="IR188" s="25"/>
      <c r="IS188" s="25"/>
      <c r="IT188" s="25"/>
      <c r="IU188" s="25"/>
      <c r="IV188" s="25"/>
      <c r="IW188" s="25"/>
      <c r="IX188" s="25"/>
      <c r="IY188" s="25"/>
      <c r="IZ188" s="25"/>
      <c r="JA188" s="25"/>
      <c r="JB188" s="31"/>
      <c r="JC188" s="49"/>
      <c r="JD188" s="49"/>
      <c r="JE188" s="49"/>
      <c r="JF188" s="49"/>
      <c r="JG188" s="49"/>
      <c r="JH188" s="49"/>
      <c r="JI188" s="49"/>
      <c r="JJ188" s="49"/>
      <c r="JK188" s="49"/>
      <c r="JL188" s="49"/>
      <c r="JM188" s="49"/>
      <c r="JN188" s="49"/>
      <c r="JO188" s="49"/>
      <c r="JP188" s="49"/>
      <c r="JQ188" s="49"/>
      <c r="JR188" s="49"/>
      <c r="JS188" s="49"/>
      <c r="JT188" s="49"/>
      <c r="JU188" s="49"/>
      <c r="JV188" s="49"/>
      <c r="JW188" s="49"/>
      <c r="JX188" s="49"/>
      <c r="JY188" s="49"/>
      <c r="JZ188" s="49"/>
      <c r="KA188" s="49"/>
      <c r="KB188" s="49"/>
      <c r="KC188" s="49"/>
      <c r="KD188" s="49"/>
      <c r="KE188" s="49"/>
      <c r="KF188" s="49"/>
      <c r="KG188" s="49"/>
      <c r="KH188" s="49"/>
      <c r="KI188" s="49"/>
      <c r="KJ188" s="49"/>
      <c r="KK188" s="49"/>
      <c r="KL188" s="49"/>
      <c r="KM188" s="49"/>
      <c r="KN188" s="49"/>
      <c r="KO188" s="49"/>
      <c r="KP188" s="49"/>
      <c r="KQ188" s="49"/>
      <c r="KR188" s="49"/>
      <c r="KS188" s="49"/>
      <c r="KT188" s="49"/>
      <c r="KU188" s="49"/>
      <c r="KV188" s="49"/>
      <c r="KW188" s="49"/>
      <c r="KX188" s="49"/>
      <c r="KY188" s="49"/>
      <c r="KZ188" s="49"/>
      <c r="LA188" s="49"/>
      <c r="LB188" s="49"/>
      <c r="LC188" s="49"/>
      <c r="LD188" s="49"/>
      <c r="LE188" s="49"/>
      <c r="LF188" s="49"/>
      <c r="LG188" s="49"/>
      <c r="LH188" s="49"/>
      <c r="LI188" s="49"/>
      <c r="LJ188" s="49"/>
      <c r="LK188" s="49"/>
      <c r="LL188" s="49"/>
      <c r="LM188" s="49"/>
      <c r="LN188" s="49"/>
      <c r="LO188" s="49"/>
      <c r="LP188" s="49"/>
      <c r="LQ188" s="49"/>
      <c r="LR188" s="49"/>
      <c r="LS188" s="49"/>
      <c r="LT188" s="49"/>
      <c r="LU188" s="49"/>
      <c r="LV188" s="49"/>
      <c r="LW188" s="49"/>
      <c r="LX188" s="49"/>
      <c r="LY188" s="49"/>
      <c r="LZ188" s="49"/>
      <c r="MA188" s="49"/>
      <c r="MB188" s="49"/>
      <c r="MC188" s="49"/>
      <c r="MD188" s="49"/>
      <c r="ME188" s="49"/>
      <c r="MF188" s="49"/>
      <c r="MG188" s="49"/>
      <c r="MH188" s="49"/>
      <c r="MI188" s="49"/>
      <c r="MJ188" s="49"/>
      <c r="MK188" s="49"/>
      <c r="ML188" s="49"/>
      <c r="MM188" s="49"/>
      <c r="MN188" s="49"/>
      <c r="MO188" s="49"/>
      <c r="MP188" s="49"/>
      <c r="MQ188" s="49"/>
      <c r="MR188" s="49"/>
      <c r="MS188" s="49"/>
      <c r="MT188" s="49"/>
      <c r="MU188" s="49"/>
      <c r="MV188" s="49"/>
      <c r="MW188" s="49"/>
      <c r="MX188" s="49"/>
      <c r="MY188" s="49"/>
      <c r="MZ188" s="49"/>
      <c r="NA188" s="49"/>
      <c r="NB188" s="49"/>
      <c r="NC188" s="49"/>
      <c r="ND188" s="49"/>
      <c r="NE188" s="49"/>
      <c r="NF188" s="49"/>
      <c r="NG188" s="49"/>
      <c r="NH188" s="49"/>
      <c r="NI188" s="49"/>
    </row>
    <row r="189" spans="2:373" ht="3.75" hidden="1" customHeight="1" outlineLevel="2" x14ac:dyDescent="0.15">
      <c r="B189" s="3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32"/>
      <c r="X189" s="29"/>
      <c r="Y189" s="29"/>
      <c r="Z189" s="29"/>
      <c r="AA189" s="29"/>
      <c r="AB189" s="29"/>
      <c r="AC189" s="29"/>
      <c r="AD189" s="29"/>
      <c r="AE189" s="29"/>
      <c r="AF189" s="29"/>
      <c r="AG189" s="29"/>
      <c r="AH189" s="29"/>
      <c r="AI189" s="29"/>
      <c r="AJ189" s="29"/>
      <c r="AK189" s="29"/>
      <c r="AL189" s="29"/>
      <c r="AM189" s="29"/>
      <c r="AN189" s="29"/>
      <c r="AO189" s="29"/>
      <c r="AP189" s="29"/>
      <c r="AQ189" s="29"/>
      <c r="AR189" s="32"/>
      <c r="AS189" s="29"/>
      <c r="AT189" s="29"/>
      <c r="AU189" s="29"/>
      <c r="AV189" s="29"/>
      <c r="AW189" s="29"/>
      <c r="AX189" s="29"/>
      <c r="AY189" s="29"/>
      <c r="AZ189" s="29"/>
      <c r="BA189" s="29"/>
      <c r="BB189" s="29"/>
      <c r="BC189" s="29"/>
      <c r="BD189" s="29"/>
      <c r="BE189" s="29"/>
      <c r="BF189" s="29"/>
      <c r="BG189" s="29"/>
      <c r="BH189" s="29"/>
      <c r="BI189" s="29"/>
      <c r="BJ189" s="29"/>
      <c r="BK189" s="29"/>
      <c r="BL189" s="29"/>
      <c r="BM189" s="29"/>
      <c r="BN189" s="32"/>
      <c r="BO189" s="29"/>
      <c r="BP189" s="29"/>
      <c r="BQ189" s="29"/>
      <c r="BR189" s="29"/>
      <c r="BS189" s="29"/>
      <c r="BT189" s="29"/>
      <c r="BU189" s="29"/>
      <c r="BV189" s="29"/>
      <c r="BW189" s="29"/>
      <c r="BX189" s="29"/>
      <c r="BY189" s="29"/>
      <c r="BZ189" s="29"/>
      <c r="CA189" s="29"/>
      <c r="CB189" s="29"/>
      <c r="CC189" s="29"/>
      <c r="CD189" s="29"/>
      <c r="CE189" s="29"/>
      <c r="CF189" s="29"/>
      <c r="CG189" s="29"/>
      <c r="CH189" s="29"/>
      <c r="CI189" s="32"/>
      <c r="CJ189" s="29"/>
      <c r="CK189" s="29"/>
      <c r="CL189" s="29"/>
      <c r="CM189" s="29"/>
      <c r="CN189" s="29"/>
      <c r="CO189" s="29"/>
      <c r="CP189" s="29"/>
      <c r="CQ189" s="29"/>
      <c r="CR189" s="29"/>
      <c r="CS189" s="29"/>
      <c r="CT189" s="29"/>
      <c r="CU189" s="29"/>
      <c r="CV189" s="29"/>
      <c r="CW189" s="29"/>
      <c r="CX189" s="29"/>
      <c r="CY189" s="29"/>
      <c r="CZ189" s="29"/>
      <c r="DA189" s="29"/>
      <c r="DB189" s="29"/>
      <c r="DC189" s="29"/>
      <c r="DD189" s="29"/>
      <c r="DE189" s="29"/>
      <c r="DF189" s="32"/>
      <c r="DG189" s="29"/>
      <c r="DH189" s="29"/>
      <c r="DI189" s="29"/>
      <c r="DJ189" s="29"/>
      <c r="DK189" s="29"/>
      <c r="DL189" s="29"/>
      <c r="DM189" s="29"/>
      <c r="DN189" s="29"/>
      <c r="DO189" s="29"/>
      <c r="DP189" s="29"/>
      <c r="DQ189" s="29"/>
      <c r="DR189" s="29"/>
      <c r="DS189" s="29"/>
      <c r="DT189" s="29"/>
      <c r="DU189" s="29"/>
      <c r="DV189" s="29"/>
      <c r="DW189" s="29"/>
      <c r="DX189" s="29"/>
      <c r="DY189" s="29"/>
      <c r="DZ189" s="29"/>
      <c r="EA189" s="32"/>
      <c r="EB189" s="29"/>
      <c r="EC189" s="29"/>
      <c r="ED189" s="29"/>
      <c r="EE189" s="29"/>
      <c r="EF189" s="29"/>
      <c r="EG189" s="29"/>
      <c r="EH189" s="29"/>
      <c r="EI189" s="29"/>
      <c r="EJ189" s="29"/>
      <c r="EK189" s="29"/>
      <c r="EL189" s="29"/>
      <c r="EM189" s="29"/>
      <c r="EN189" s="29"/>
      <c r="EO189" s="29"/>
      <c r="EP189" s="29"/>
      <c r="EQ189" s="29"/>
      <c r="ER189" s="29"/>
      <c r="ES189" s="29"/>
      <c r="ET189" s="29"/>
      <c r="EU189" s="29"/>
      <c r="EV189" s="29"/>
      <c r="EW189" s="29"/>
      <c r="EX189" s="29"/>
      <c r="EY189" s="29"/>
      <c r="EZ189" s="32"/>
      <c r="FA189" s="29"/>
      <c r="FB189" s="29"/>
      <c r="FC189" s="29"/>
      <c r="FD189" s="29"/>
      <c r="FE189" s="29"/>
      <c r="FF189" s="29"/>
      <c r="FG189" s="29"/>
      <c r="FH189" s="29"/>
      <c r="FI189" s="29"/>
      <c r="FJ189" s="29"/>
      <c r="FK189" s="29"/>
      <c r="FL189" s="29"/>
      <c r="FM189" s="29"/>
      <c r="FN189" s="29"/>
      <c r="FO189" s="29"/>
      <c r="FP189" s="29"/>
      <c r="FQ189" s="29"/>
      <c r="FR189" s="29"/>
      <c r="FS189" s="29"/>
      <c r="FT189" s="32"/>
      <c r="FU189" s="29"/>
      <c r="FV189" s="29"/>
      <c r="FW189" s="29"/>
      <c r="FX189" s="29"/>
      <c r="FY189" s="29"/>
      <c r="FZ189" s="29"/>
      <c r="GA189" s="29"/>
      <c r="GB189" s="29"/>
      <c r="GC189" s="29"/>
      <c r="GD189" s="29"/>
      <c r="GE189" s="29"/>
      <c r="GF189" s="29"/>
      <c r="GG189" s="29"/>
      <c r="GH189" s="29"/>
      <c r="GI189" s="29"/>
      <c r="GJ189" s="29"/>
      <c r="GK189" s="29"/>
      <c r="GL189" s="29"/>
      <c r="GM189" s="29"/>
      <c r="GN189" s="32"/>
      <c r="GO189" s="29"/>
      <c r="GP189" s="29"/>
      <c r="GQ189" s="29"/>
      <c r="GR189" s="29"/>
      <c r="GS189" s="29"/>
      <c r="GT189" s="29"/>
      <c r="GU189" s="29"/>
      <c r="GV189" s="29"/>
      <c r="GW189" s="29"/>
      <c r="GX189" s="29"/>
      <c r="GY189" s="29"/>
      <c r="GZ189" s="29"/>
      <c r="HA189" s="29"/>
      <c r="HB189" s="29"/>
      <c r="HC189" s="29"/>
      <c r="HD189" s="29"/>
      <c r="HE189" s="29"/>
      <c r="HF189" s="29"/>
      <c r="HG189" s="29"/>
      <c r="HH189" s="29"/>
      <c r="HI189" s="29"/>
      <c r="HJ189" s="29"/>
      <c r="HK189" s="32"/>
      <c r="HL189" s="29"/>
      <c r="HM189" s="29"/>
      <c r="HN189" s="29"/>
      <c r="HO189" s="29"/>
      <c r="HP189" s="29"/>
      <c r="HQ189" s="29"/>
      <c r="HR189" s="29"/>
      <c r="HS189" s="29"/>
      <c r="HT189" s="29"/>
      <c r="HU189" s="29"/>
      <c r="HV189" s="29"/>
      <c r="HW189" s="29"/>
      <c r="HX189" s="29"/>
      <c r="HY189" s="29"/>
      <c r="HZ189" s="29"/>
      <c r="IA189" s="29"/>
      <c r="IB189" s="29"/>
      <c r="IC189" s="29"/>
      <c r="ID189" s="29"/>
      <c r="IE189" s="29"/>
      <c r="IF189" s="29"/>
      <c r="IG189" s="32"/>
      <c r="IH189" s="29"/>
      <c r="II189" s="29"/>
      <c r="IJ189" s="29"/>
      <c r="IK189" s="29"/>
      <c r="IL189" s="29"/>
      <c r="IM189" s="29"/>
      <c r="IN189" s="29"/>
      <c r="IO189" s="29"/>
      <c r="IP189" s="29"/>
      <c r="IQ189" s="29"/>
      <c r="IR189" s="29"/>
      <c r="IS189" s="29"/>
      <c r="IT189" s="29"/>
      <c r="IU189" s="29"/>
      <c r="IV189" s="29"/>
      <c r="IW189" s="29"/>
      <c r="IX189" s="29"/>
      <c r="IY189" s="29"/>
      <c r="IZ189" s="29"/>
      <c r="JA189" s="29"/>
      <c r="JB189" s="32"/>
      <c r="JC189" s="49"/>
      <c r="JD189" s="49"/>
      <c r="JE189" s="49"/>
      <c r="JF189" s="49"/>
      <c r="JG189" s="49"/>
      <c r="JH189" s="49"/>
      <c r="JI189" s="49"/>
      <c r="JJ189" s="49"/>
      <c r="JK189" s="49"/>
      <c r="JL189" s="49"/>
      <c r="JM189" s="49"/>
      <c r="JN189" s="49"/>
      <c r="JO189" s="49"/>
      <c r="JP189" s="49"/>
      <c r="JQ189" s="49"/>
      <c r="JR189" s="49"/>
      <c r="JS189" s="49"/>
      <c r="JT189" s="49"/>
      <c r="JU189" s="49"/>
      <c r="JV189" s="49"/>
      <c r="JW189" s="49"/>
      <c r="JX189" s="49"/>
      <c r="JY189" s="49"/>
      <c r="JZ189" s="49"/>
      <c r="KA189" s="49"/>
      <c r="KB189" s="49"/>
      <c r="KC189" s="49"/>
      <c r="KD189" s="49"/>
      <c r="KE189" s="49"/>
      <c r="KF189" s="49"/>
      <c r="KG189" s="49"/>
      <c r="KH189" s="49"/>
      <c r="KI189" s="49"/>
      <c r="KJ189" s="49"/>
      <c r="KK189" s="49"/>
      <c r="KL189" s="49"/>
      <c r="KM189" s="49"/>
      <c r="KN189" s="49"/>
      <c r="KO189" s="49"/>
      <c r="KP189" s="49"/>
      <c r="KQ189" s="49"/>
      <c r="KR189" s="49"/>
      <c r="KS189" s="49"/>
      <c r="KT189" s="49"/>
      <c r="KU189" s="49"/>
      <c r="KV189" s="49"/>
      <c r="KW189" s="49"/>
      <c r="KX189" s="49"/>
      <c r="KY189" s="49"/>
      <c r="KZ189" s="49"/>
      <c r="LA189" s="49"/>
      <c r="LB189" s="49"/>
      <c r="LC189" s="49"/>
      <c r="LD189" s="49"/>
      <c r="LE189" s="49"/>
      <c r="LF189" s="49"/>
      <c r="LG189" s="49"/>
      <c r="LH189" s="49"/>
      <c r="LI189" s="49"/>
      <c r="LJ189" s="49"/>
      <c r="LK189" s="49"/>
      <c r="LL189" s="49"/>
      <c r="LM189" s="49"/>
      <c r="LN189" s="49"/>
      <c r="LO189" s="49"/>
      <c r="LP189" s="49"/>
      <c r="LQ189" s="49"/>
      <c r="LR189" s="49"/>
      <c r="LS189" s="49"/>
      <c r="LT189" s="49"/>
      <c r="LU189" s="49"/>
      <c r="LV189" s="49"/>
      <c r="LW189" s="49"/>
      <c r="LX189" s="49"/>
      <c r="LY189" s="49"/>
      <c r="LZ189" s="49"/>
      <c r="MA189" s="49"/>
      <c r="MB189" s="49"/>
      <c r="MC189" s="49"/>
      <c r="MD189" s="49"/>
      <c r="ME189" s="49"/>
      <c r="MF189" s="49"/>
      <c r="MG189" s="49"/>
      <c r="MH189" s="49"/>
      <c r="MI189" s="49"/>
      <c r="MJ189" s="49"/>
      <c r="MK189" s="49"/>
      <c r="ML189" s="49"/>
      <c r="MM189" s="49"/>
      <c r="MN189" s="49"/>
      <c r="MO189" s="49"/>
      <c r="MP189" s="49"/>
      <c r="MQ189" s="49"/>
      <c r="MR189" s="49"/>
      <c r="MS189" s="49"/>
      <c r="MT189" s="49"/>
      <c r="MU189" s="49"/>
      <c r="MV189" s="49"/>
      <c r="MW189" s="49"/>
      <c r="MX189" s="49"/>
      <c r="MY189" s="49"/>
      <c r="MZ189" s="49"/>
      <c r="NA189" s="49"/>
      <c r="NB189" s="49"/>
      <c r="NC189" s="49"/>
      <c r="ND189" s="49"/>
      <c r="NE189" s="49"/>
      <c r="NF189" s="49"/>
      <c r="NG189" s="49"/>
      <c r="NH189" s="49"/>
      <c r="NI189" s="49"/>
    </row>
    <row r="190" spans="2:373" s="15" customFormat="1" hidden="1" outlineLevel="2" x14ac:dyDescent="0.15">
      <c r="B190" s="17"/>
      <c r="C190" s="15" t="s">
        <v>75</v>
      </c>
      <c r="D190" s="15" t="s">
        <v>144</v>
      </c>
      <c r="G190" s="22">
        <f>NETWORKDAYS(H190,I190,Holidays!$C$3:$C$53)</f>
        <v>1</v>
      </c>
      <c r="H190" s="37">
        <v>41012.333333333336</v>
      </c>
      <c r="I190" s="37">
        <v>41012.708333333336</v>
      </c>
      <c r="J190" s="35">
        <v>0</v>
      </c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31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31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31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31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31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31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31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31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31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31"/>
      <c r="HL190" s="25"/>
      <c r="HM190" s="25"/>
      <c r="HN190" s="25"/>
      <c r="HO190" s="25"/>
      <c r="HP190" s="25"/>
      <c r="HQ190" s="25"/>
      <c r="HR190" s="25"/>
      <c r="HS190" s="25"/>
      <c r="HT190" s="25"/>
      <c r="HU190" s="25"/>
      <c r="HV190" s="25"/>
      <c r="HW190" s="25"/>
      <c r="HX190" s="25"/>
      <c r="HY190" s="25"/>
      <c r="HZ190" s="25"/>
      <c r="IA190" s="25"/>
      <c r="IB190" s="25"/>
      <c r="IC190" s="25"/>
      <c r="ID190" s="25"/>
      <c r="IE190" s="25"/>
      <c r="IF190" s="25"/>
      <c r="IG190" s="31"/>
      <c r="IH190" s="25"/>
      <c r="II190" s="25"/>
      <c r="IJ190" s="25"/>
      <c r="IK190" s="25"/>
      <c r="IL190" s="25"/>
      <c r="IM190" s="25"/>
      <c r="IN190" s="25"/>
      <c r="IO190" s="25"/>
      <c r="IP190" s="25"/>
      <c r="IQ190" s="25"/>
      <c r="IR190" s="25"/>
      <c r="IS190" s="25"/>
      <c r="IT190" s="25"/>
      <c r="IU190" s="25"/>
      <c r="IV190" s="25"/>
      <c r="IW190" s="25"/>
      <c r="IX190" s="25"/>
      <c r="IY190" s="25"/>
      <c r="IZ190" s="25"/>
      <c r="JA190" s="25"/>
      <c r="JB190" s="31"/>
      <c r="JC190" s="49"/>
      <c r="JD190" s="49"/>
      <c r="JE190" s="49"/>
      <c r="JF190" s="49"/>
      <c r="JG190" s="49"/>
      <c r="JH190" s="49"/>
      <c r="JI190" s="49"/>
      <c r="JJ190" s="49"/>
      <c r="JK190" s="49"/>
      <c r="JL190" s="49"/>
      <c r="JM190" s="49"/>
      <c r="JN190" s="49"/>
      <c r="JO190" s="49"/>
      <c r="JP190" s="49"/>
      <c r="JQ190" s="49"/>
      <c r="JR190" s="49"/>
      <c r="JS190" s="49"/>
      <c r="JT190" s="49"/>
      <c r="JU190" s="49"/>
      <c r="JV190" s="49"/>
      <c r="JW190" s="49"/>
      <c r="JX190" s="49"/>
      <c r="JY190" s="49"/>
      <c r="JZ190" s="49"/>
      <c r="KA190" s="49"/>
      <c r="KB190" s="49"/>
      <c r="KC190" s="49"/>
      <c r="KD190" s="49"/>
      <c r="KE190" s="49"/>
      <c r="KF190" s="49"/>
      <c r="KG190" s="49"/>
      <c r="KH190" s="49"/>
      <c r="KI190" s="49"/>
      <c r="KJ190" s="49"/>
      <c r="KK190" s="49"/>
      <c r="KL190" s="49"/>
      <c r="KM190" s="49"/>
      <c r="KN190" s="49"/>
      <c r="KO190" s="49"/>
      <c r="KP190" s="49"/>
      <c r="KQ190" s="49"/>
      <c r="KR190" s="49"/>
      <c r="KS190" s="49"/>
      <c r="KT190" s="49"/>
      <c r="KU190" s="49"/>
      <c r="KV190" s="49"/>
      <c r="KW190" s="49"/>
      <c r="KX190" s="49"/>
      <c r="KY190" s="49"/>
      <c r="KZ190" s="49"/>
      <c r="LA190" s="49"/>
      <c r="LB190" s="49"/>
      <c r="LC190" s="49"/>
      <c r="LD190" s="49"/>
      <c r="LE190" s="49"/>
      <c r="LF190" s="49"/>
      <c r="LG190" s="49"/>
      <c r="LH190" s="49"/>
      <c r="LI190" s="49"/>
      <c r="LJ190" s="49"/>
      <c r="LK190" s="49"/>
      <c r="LL190" s="49"/>
      <c r="LM190" s="49"/>
      <c r="LN190" s="49"/>
      <c r="LO190" s="49"/>
      <c r="LP190" s="49"/>
      <c r="LQ190" s="49"/>
      <c r="LR190" s="49"/>
      <c r="LS190" s="49"/>
      <c r="LT190" s="49"/>
      <c r="LU190" s="49"/>
      <c r="LV190" s="49"/>
      <c r="LW190" s="49"/>
      <c r="LX190" s="49"/>
      <c r="LY190" s="49"/>
      <c r="LZ190" s="49"/>
      <c r="MA190" s="49"/>
      <c r="MB190" s="49"/>
      <c r="MC190" s="49"/>
      <c r="MD190" s="49"/>
      <c r="ME190" s="49"/>
      <c r="MF190" s="49"/>
      <c r="MG190" s="49"/>
      <c r="MH190" s="49"/>
      <c r="MI190" s="49"/>
      <c r="MJ190" s="49"/>
      <c r="MK190" s="49"/>
      <c r="ML190" s="49"/>
      <c r="MM190" s="49"/>
      <c r="MN190" s="49"/>
      <c r="MO190" s="49"/>
      <c r="MP190" s="49"/>
      <c r="MQ190" s="49"/>
      <c r="MR190" s="49"/>
      <c r="MS190" s="49"/>
      <c r="MT190" s="49"/>
      <c r="MU190" s="49"/>
      <c r="MV190" s="49"/>
      <c r="MW190" s="49"/>
      <c r="MX190" s="49"/>
      <c r="MY190" s="49"/>
      <c r="MZ190" s="49"/>
      <c r="NA190" s="49"/>
      <c r="NB190" s="49"/>
      <c r="NC190" s="49"/>
      <c r="ND190" s="49"/>
      <c r="NE190" s="49"/>
      <c r="NF190" s="49"/>
      <c r="NG190" s="49"/>
      <c r="NH190" s="49"/>
      <c r="NI190" s="49"/>
    </row>
    <row r="191" spans="2:373" ht="3.75" hidden="1" customHeight="1" outlineLevel="2" x14ac:dyDescent="0.15">
      <c r="B191" s="3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32"/>
      <c r="X191" s="29"/>
      <c r="Y191" s="29"/>
      <c r="Z191" s="29"/>
      <c r="AA191" s="29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32"/>
      <c r="AS191" s="29"/>
      <c r="AT191" s="29"/>
      <c r="AU191" s="29"/>
      <c r="AV191" s="29"/>
      <c r="AW191" s="29"/>
      <c r="AX191" s="29"/>
      <c r="AY191" s="29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32"/>
      <c r="BO191" s="29"/>
      <c r="BP191" s="29"/>
      <c r="BQ191" s="29"/>
      <c r="BR191" s="29"/>
      <c r="BS191" s="29"/>
      <c r="BT191" s="29"/>
      <c r="BU191" s="29"/>
      <c r="BV191" s="29"/>
      <c r="BW191" s="29"/>
      <c r="BX191" s="29"/>
      <c r="BY191" s="29"/>
      <c r="BZ191" s="29"/>
      <c r="CA191" s="29"/>
      <c r="CB191" s="29"/>
      <c r="CC191" s="29"/>
      <c r="CD191" s="29"/>
      <c r="CE191" s="29"/>
      <c r="CF191" s="29"/>
      <c r="CG191" s="29"/>
      <c r="CH191" s="29"/>
      <c r="CI191" s="32"/>
      <c r="CJ191" s="29"/>
      <c r="CK191" s="29"/>
      <c r="CL191" s="29"/>
      <c r="CM191" s="29"/>
      <c r="CN191" s="29"/>
      <c r="CO191" s="29"/>
      <c r="CP191" s="29"/>
      <c r="CQ191" s="29"/>
      <c r="CR191" s="29"/>
      <c r="CS191" s="29"/>
      <c r="CT191" s="29"/>
      <c r="CU191" s="29"/>
      <c r="CV191" s="29"/>
      <c r="CW191" s="29"/>
      <c r="CX191" s="29"/>
      <c r="CY191" s="29"/>
      <c r="CZ191" s="29"/>
      <c r="DA191" s="29"/>
      <c r="DB191" s="29"/>
      <c r="DC191" s="29"/>
      <c r="DD191" s="29"/>
      <c r="DE191" s="29"/>
      <c r="DF191" s="32"/>
      <c r="DG191" s="29"/>
      <c r="DH191" s="29"/>
      <c r="DI191" s="29"/>
      <c r="DJ191" s="29"/>
      <c r="DK191" s="29"/>
      <c r="DL191" s="29"/>
      <c r="DM191" s="29"/>
      <c r="DN191" s="29"/>
      <c r="DO191" s="29"/>
      <c r="DP191" s="29"/>
      <c r="DQ191" s="29"/>
      <c r="DR191" s="29"/>
      <c r="DS191" s="29"/>
      <c r="DT191" s="29"/>
      <c r="DU191" s="29"/>
      <c r="DV191" s="29"/>
      <c r="DW191" s="29"/>
      <c r="DX191" s="29"/>
      <c r="DY191" s="29"/>
      <c r="DZ191" s="29"/>
      <c r="EA191" s="32"/>
      <c r="EB191" s="29"/>
      <c r="EC191" s="29"/>
      <c r="ED191" s="29"/>
      <c r="EE191" s="29"/>
      <c r="EF191" s="29"/>
      <c r="EG191" s="29"/>
      <c r="EH191" s="29"/>
      <c r="EI191" s="29"/>
      <c r="EJ191" s="29"/>
      <c r="EK191" s="29"/>
      <c r="EL191" s="29"/>
      <c r="EM191" s="29"/>
      <c r="EN191" s="29"/>
      <c r="EO191" s="29"/>
      <c r="EP191" s="29"/>
      <c r="EQ191" s="29"/>
      <c r="ER191" s="29"/>
      <c r="ES191" s="29"/>
      <c r="ET191" s="29"/>
      <c r="EU191" s="29"/>
      <c r="EV191" s="29"/>
      <c r="EW191" s="29"/>
      <c r="EX191" s="29"/>
      <c r="EY191" s="29"/>
      <c r="EZ191" s="32"/>
      <c r="FA191" s="29"/>
      <c r="FB191" s="29"/>
      <c r="FC191" s="29"/>
      <c r="FD191" s="29"/>
      <c r="FE191" s="29"/>
      <c r="FF191" s="29"/>
      <c r="FG191" s="29"/>
      <c r="FH191" s="29"/>
      <c r="FI191" s="29"/>
      <c r="FJ191" s="29"/>
      <c r="FK191" s="29"/>
      <c r="FL191" s="29"/>
      <c r="FM191" s="29"/>
      <c r="FN191" s="29"/>
      <c r="FO191" s="29"/>
      <c r="FP191" s="29"/>
      <c r="FQ191" s="29"/>
      <c r="FR191" s="29"/>
      <c r="FS191" s="29"/>
      <c r="FT191" s="32"/>
      <c r="FU191" s="29"/>
      <c r="FV191" s="29"/>
      <c r="FW191" s="29"/>
      <c r="FX191" s="29"/>
      <c r="FY191" s="29"/>
      <c r="FZ191" s="29"/>
      <c r="GA191" s="29"/>
      <c r="GB191" s="29"/>
      <c r="GC191" s="29"/>
      <c r="GD191" s="29"/>
      <c r="GE191" s="29"/>
      <c r="GF191" s="29"/>
      <c r="GG191" s="29"/>
      <c r="GH191" s="29"/>
      <c r="GI191" s="29"/>
      <c r="GJ191" s="29"/>
      <c r="GK191" s="29"/>
      <c r="GL191" s="29"/>
      <c r="GM191" s="29"/>
      <c r="GN191" s="32"/>
      <c r="GO191" s="29"/>
      <c r="GP191" s="29"/>
      <c r="GQ191" s="29"/>
      <c r="GR191" s="29"/>
      <c r="GS191" s="29"/>
      <c r="GT191" s="29"/>
      <c r="GU191" s="29"/>
      <c r="GV191" s="29"/>
      <c r="GW191" s="29"/>
      <c r="GX191" s="29"/>
      <c r="GY191" s="29"/>
      <c r="GZ191" s="29"/>
      <c r="HA191" s="29"/>
      <c r="HB191" s="29"/>
      <c r="HC191" s="29"/>
      <c r="HD191" s="29"/>
      <c r="HE191" s="29"/>
      <c r="HF191" s="29"/>
      <c r="HG191" s="29"/>
      <c r="HH191" s="29"/>
      <c r="HI191" s="29"/>
      <c r="HJ191" s="29"/>
      <c r="HK191" s="32"/>
      <c r="HL191" s="29"/>
      <c r="HM191" s="29"/>
      <c r="HN191" s="29"/>
      <c r="HO191" s="29"/>
      <c r="HP191" s="29"/>
      <c r="HQ191" s="29"/>
      <c r="HR191" s="29"/>
      <c r="HS191" s="29"/>
      <c r="HT191" s="29"/>
      <c r="HU191" s="29"/>
      <c r="HV191" s="29"/>
      <c r="HW191" s="29"/>
      <c r="HX191" s="29"/>
      <c r="HY191" s="29"/>
      <c r="HZ191" s="29"/>
      <c r="IA191" s="29"/>
      <c r="IB191" s="29"/>
      <c r="IC191" s="29"/>
      <c r="ID191" s="29"/>
      <c r="IE191" s="29"/>
      <c r="IF191" s="29"/>
      <c r="IG191" s="32"/>
      <c r="IH191" s="29"/>
      <c r="II191" s="29"/>
      <c r="IJ191" s="29"/>
      <c r="IK191" s="29"/>
      <c r="IL191" s="29"/>
      <c r="IM191" s="29"/>
      <c r="IN191" s="29"/>
      <c r="IO191" s="29"/>
      <c r="IP191" s="29"/>
      <c r="IQ191" s="29"/>
      <c r="IR191" s="29"/>
      <c r="IS191" s="29"/>
      <c r="IT191" s="29"/>
      <c r="IU191" s="29"/>
      <c r="IV191" s="29"/>
      <c r="IW191" s="29"/>
      <c r="IX191" s="29"/>
      <c r="IY191" s="29"/>
      <c r="IZ191" s="29"/>
      <c r="JA191" s="29"/>
      <c r="JB191" s="32"/>
      <c r="JC191" s="49"/>
      <c r="JD191" s="49"/>
      <c r="JE191" s="49"/>
      <c r="JF191" s="49"/>
      <c r="JG191" s="49"/>
      <c r="JH191" s="49"/>
      <c r="JI191" s="49"/>
      <c r="JJ191" s="49"/>
      <c r="JK191" s="49"/>
      <c r="JL191" s="49"/>
      <c r="JM191" s="49"/>
      <c r="JN191" s="49"/>
      <c r="JO191" s="49"/>
      <c r="JP191" s="49"/>
      <c r="JQ191" s="49"/>
      <c r="JR191" s="49"/>
      <c r="JS191" s="49"/>
      <c r="JT191" s="49"/>
      <c r="JU191" s="49"/>
      <c r="JV191" s="49"/>
      <c r="JW191" s="49"/>
      <c r="JX191" s="49"/>
      <c r="JY191" s="49"/>
      <c r="JZ191" s="49"/>
      <c r="KA191" s="49"/>
      <c r="KB191" s="49"/>
      <c r="KC191" s="49"/>
      <c r="KD191" s="49"/>
      <c r="KE191" s="49"/>
      <c r="KF191" s="49"/>
      <c r="KG191" s="49"/>
      <c r="KH191" s="49"/>
      <c r="KI191" s="49"/>
      <c r="KJ191" s="49"/>
      <c r="KK191" s="49"/>
      <c r="KL191" s="49"/>
      <c r="KM191" s="49"/>
      <c r="KN191" s="49"/>
      <c r="KO191" s="49"/>
      <c r="KP191" s="49"/>
      <c r="KQ191" s="49"/>
      <c r="KR191" s="49"/>
      <c r="KS191" s="49"/>
      <c r="KT191" s="49"/>
      <c r="KU191" s="49"/>
      <c r="KV191" s="49"/>
      <c r="KW191" s="49"/>
      <c r="KX191" s="49"/>
      <c r="KY191" s="49"/>
      <c r="KZ191" s="49"/>
      <c r="LA191" s="49"/>
      <c r="LB191" s="49"/>
      <c r="LC191" s="49"/>
      <c r="LD191" s="49"/>
      <c r="LE191" s="49"/>
      <c r="LF191" s="49"/>
      <c r="LG191" s="49"/>
      <c r="LH191" s="49"/>
      <c r="LI191" s="49"/>
      <c r="LJ191" s="49"/>
      <c r="LK191" s="49"/>
      <c r="LL191" s="49"/>
      <c r="LM191" s="49"/>
      <c r="LN191" s="49"/>
      <c r="LO191" s="49"/>
      <c r="LP191" s="49"/>
      <c r="LQ191" s="49"/>
      <c r="LR191" s="49"/>
      <c r="LS191" s="49"/>
      <c r="LT191" s="49"/>
      <c r="LU191" s="49"/>
      <c r="LV191" s="49"/>
      <c r="LW191" s="49"/>
      <c r="LX191" s="49"/>
      <c r="LY191" s="49"/>
      <c r="LZ191" s="49"/>
      <c r="MA191" s="49"/>
      <c r="MB191" s="49"/>
      <c r="MC191" s="49"/>
      <c r="MD191" s="49"/>
      <c r="ME191" s="49"/>
      <c r="MF191" s="49"/>
      <c r="MG191" s="49"/>
      <c r="MH191" s="49"/>
      <c r="MI191" s="49"/>
      <c r="MJ191" s="49"/>
      <c r="MK191" s="49"/>
      <c r="ML191" s="49"/>
      <c r="MM191" s="49"/>
      <c r="MN191" s="49"/>
      <c r="MO191" s="49"/>
      <c r="MP191" s="49"/>
      <c r="MQ191" s="49"/>
      <c r="MR191" s="49"/>
      <c r="MS191" s="49"/>
      <c r="MT191" s="49"/>
      <c r="MU191" s="49"/>
      <c r="MV191" s="49"/>
      <c r="MW191" s="49"/>
      <c r="MX191" s="49"/>
      <c r="MY191" s="49"/>
      <c r="MZ191" s="49"/>
      <c r="NA191" s="49"/>
      <c r="NB191" s="49"/>
      <c r="NC191" s="49"/>
      <c r="ND191" s="49"/>
      <c r="NE191" s="49"/>
      <c r="NF191" s="49"/>
      <c r="NG191" s="49"/>
      <c r="NH191" s="49"/>
      <c r="NI191" s="49"/>
    </row>
    <row r="192" spans="2:373" s="15" customFormat="1" hidden="1" outlineLevel="2" x14ac:dyDescent="0.15">
      <c r="B192" s="17"/>
      <c r="C192" s="15" t="s">
        <v>76</v>
      </c>
      <c r="D192" s="15" t="s">
        <v>144</v>
      </c>
      <c r="G192" s="22">
        <f>NETWORKDAYS(H192,I192,Holidays!$C$3:$C$53)</f>
        <v>5</v>
      </c>
      <c r="H192" s="37">
        <v>41022.333333333336</v>
      </c>
      <c r="I192" s="37">
        <v>41026.708333333336</v>
      </c>
      <c r="J192" s="35">
        <v>0</v>
      </c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31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31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31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31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31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31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31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31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31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31"/>
      <c r="HL192" s="25"/>
      <c r="HM192" s="25"/>
      <c r="HN192" s="25"/>
      <c r="HO192" s="25"/>
      <c r="HP192" s="25"/>
      <c r="HQ192" s="25"/>
      <c r="HR192" s="25"/>
      <c r="HS192" s="25"/>
      <c r="HT192" s="25"/>
      <c r="HU192" s="25"/>
      <c r="HV192" s="25"/>
      <c r="HW192" s="25"/>
      <c r="HX192" s="25"/>
      <c r="HY192" s="25"/>
      <c r="HZ192" s="25"/>
      <c r="IA192" s="25"/>
      <c r="IB192" s="25"/>
      <c r="IC192" s="25"/>
      <c r="ID192" s="25"/>
      <c r="IE192" s="25"/>
      <c r="IF192" s="25"/>
      <c r="IG192" s="31"/>
      <c r="IH192" s="25"/>
      <c r="II192" s="25"/>
      <c r="IJ192" s="25"/>
      <c r="IK192" s="25"/>
      <c r="IL192" s="25"/>
      <c r="IM192" s="25"/>
      <c r="IN192" s="25"/>
      <c r="IO192" s="25"/>
      <c r="IP192" s="25"/>
      <c r="IQ192" s="25"/>
      <c r="IR192" s="25"/>
      <c r="IS192" s="25"/>
      <c r="IT192" s="25"/>
      <c r="IU192" s="25"/>
      <c r="IV192" s="25"/>
      <c r="IW192" s="25"/>
      <c r="IX192" s="25"/>
      <c r="IY192" s="25"/>
      <c r="IZ192" s="25"/>
      <c r="JA192" s="25"/>
      <c r="JB192" s="31"/>
      <c r="JC192" s="49"/>
      <c r="JD192" s="49"/>
      <c r="JE192" s="49"/>
      <c r="JF192" s="49"/>
      <c r="JG192" s="49"/>
      <c r="JH192" s="49"/>
      <c r="JI192" s="49"/>
      <c r="JJ192" s="49"/>
      <c r="JK192" s="49"/>
      <c r="JL192" s="49"/>
      <c r="JM192" s="49"/>
      <c r="JN192" s="49"/>
      <c r="JO192" s="49"/>
      <c r="JP192" s="49"/>
      <c r="JQ192" s="49"/>
      <c r="JR192" s="49"/>
      <c r="JS192" s="49"/>
      <c r="JT192" s="49"/>
      <c r="JU192" s="49"/>
      <c r="JV192" s="49"/>
      <c r="JW192" s="49"/>
      <c r="JX192" s="49"/>
      <c r="JY192" s="49"/>
      <c r="JZ192" s="49"/>
      <c r="KA192" s="49"/>
      <c r="KB192" s="49"/>
      <c r="KC192" s="49"/>
      <c r="KD192" s="49"/>
      <c r="KE192" s="49"/>
      <c r="KF192" s="49"/>
      <c r="KG192" s="49"/>
      <c r="KH192" s="49"/>
      <c r="KI192" s="49"/>
      <c r="KJ192" s="49"/>
      <c r="KK192" s="49"/>
      <c r="KL192" s="49"/>
      <c r="KM192" s="49"/>
      <c r="KN192" s="49"/>
      <c r="KO192" s="49"/>
      <c r="KP192" s="49"/>
      <c r="KQ192" s="49"/>
      <c r="KR192" s="49"/>
      <c r="KS192" s="49"/>
      <c r="KT192" s="49"/>
      <c r="KU192" s="49"/>
      <c r="KV192" s="49"/>
      <c r="KW192" s="49"/>
      <c r="KX192" s="49"/>
      <c r="KY192" s="49"/>
      <c r="KZ192" s="49"/>
      <c r="LA192" s="49"/>
      <c r="LB192" s="49"/>
      <c r="LC192" s="49"/>
      <c r="LD192" s="49"/>
      <c r="LE192" s="49"/>
      <c r="LF192" s="49"/>
      <c r="LG192" s="49"/>
      <c r="LH192" s="49"/>
      <c r="LI192" s="49"/>
      <c r="LJ192" s="49"/>
      <c r="LK192" s="49"/>
      <c r="LL192" s="49"/>
      <c r="LM192" s="49"/>
      <c r="LN192" s="49"/>
      <c r="LO192" s="49"/>
      <c r="LP192" s="49"/>
      <c r="LQ192" s="49"/>
      <c r="LR192" s="49"/>
      <c r="LS192" s="49"/>
      <c r="LT192" s="49"/>
      <c r="LU192" s="49"/>
      <c r="LV192" s="49"/>
      <c r="LW192" s="49"/>
      <c r="LX192" s="49"/>
      <c r="LY192" s="49"/>
      <c r="LZ192" s="49"/>
      <c r="MA192" s="49"/>
      <c r="MB192" s="49"/>
      <c r="MC192" s="49"/>
      <c r="MD192" s="49"/>
      <c r="ME192" s="49"/>
      <c r="MF192" s="49"/>
      <c r="MG192" s="49"/>
      <c r="MH192" s="49"/>
      <c r="MI192" s="49"/>
      <c r="MJ192" s="49"/>
      <c r="MK192" s="49"/>
      <c r="ML192" s="49"/>
      <c r="MM192" s="49"/>
      <c r="MN192" s="49"/>
      <c r="MO192" s="49"/>
      <c r="MP192" s="49"/>
      <c r="MQ192" s="49"/>
      <c r="MR192" s="49"/>
      <c r="MS192" s="49"/>
      <c r="MT192" s="49"/>
      <c r="MU192" s="49"/>
      <c r="MV192" s="49"/>
      <c r="MW192" s="49"/>
      <c r="MX192" s="49"/>
      <c r="MY192" s="49"/>
      <c r="MZ192" s="49"/>
      <c r="NA192" s="49"/>
      <c r="NB192" s="49"/>
      <c r="NC192" s="49"/>
      <c r="ND192" s="49"/>
      <c r="NE192" s="49"/>
      <c r="NF192" s="49"/>
      <c r="NG192" s="49"/>
      <c r="NH192" s="49"/>
      <c r="NI192" s="49"/>
    </row>
    <row r="193" spans="1:373" ht="3.75" hidden="1" customHeight="1" outlineLevel="2" x14ac:dyDescent="0.15">
      <c r="B193" s="3"/>
      <c r="K193" s="29"/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32"/>
      <c r="X193" s="29"/>
      <c r="Y193" s="29"/>
      <c r="Z193" s="29"/>
      <c r="AA193" s="29"/>
      <c r="AB193" s="29"/>
      <c r="AC193" s="29"/>
      <c r="AD193" s="29"/>
      <c r="AE193" s="29"/>
      <c r="AF193" s="29"/>
      <c r="AG193" s="29"/>
      <c r="AH193" s="29"/>
      <c r="AI193" s="29"/>
      <c r="AJ193" s="29"/>
      <c r="AK193" s="29"/>
      <c r="AL193" s="29"/>
      <c r="AM193" s="29"/>
      <c r="AN193" s="29"/>
      <c r="AO193" s="29"/>
      <c r="AP193" s="29"/>
      <c r="AQ193" s="29"/>
      <c r="AR193" s="32"/>
      <c r="AS193" s="29"/>
      <c r="AT193" s="29"/>
      <c r="AU193" s="29"/>
      <c r="AV193" s="29"/>
      <c r="AW193" s="29"/>
      <c r="AX193" s="29"/>
      <c r="AY193" s="29"/>
      <c r="AZ193" s="29"/>
      <c r="BA193" s="29"/>
      <c r="BB193" s="29"/>
      <c r="BC193" s="29"/>
      <c r="BD193" s="29"/>
      <c r="BE193" s="29"/>
      <c r="BF193" s="29"/>
      <c r="BG193" s="29"/>
      <c r="BH193" s="29"/>
      <c r="BI193" s="29"/>
      <c r="BJ193" s="29"/>
      <c r="BK193" s="29"/>
      <c r="BL193" s="29"/>
      <c r="BM193" s="29"/>
      <c r="BN193" s="32"/>
      <c r="BO193" s="29"/>
      <c r="BP193" s="29"/>
      <c r="BQ193" s="29"/>
      <c r="BR193" s="29"/>
      <c r="BS193" s="29"/>
      <c r="BT193" s="29"/>
      <c r="BU193" s="29"/>
      <c r="BV193" s="29"/>
      <c r="BW193" s="29"/>
      <c r="BX193" s="29"/>
      <c r="BY193" s="29"/>
      <c r="BZ193" s="29"/>
      <c r="CA193" s="29"/>
      <c r="CB193" s="29"/>
      <c r="CC193" s="29"/>
      <c r="CD193" s="29"/>
      <c r="CE193" s="29"/>
      <c r="CF193" s="29"/>
      <c r="CG193" s="29"/>
      <c r="CH193" s="29"/>
      <c r="CI193" s="32"/>
      <c r="CJ193" s="29"/>
      <c r="CK193" s="29"/>
      <c r="CL193" s="29"/>
      <c r="CM193" s="29"/>
      <c r="CN193" s="29"/>
      <c r="CO193" s="29"/>
      <c r="CP193" s="29"/>
      <c r="CQ193" s="29"/>
      <c r="CR193" s="29"/>
      <c r="CS193" s="29"/>
      <c r="CT193" s="29"/>
      <c r="CU193" s="29"/>
      <c r="CV193" s="29"/>
      <c r="CW193" s="29"/>
      <c r="CX193" s="29"/>
      <c r="CY193" s="29"/>
      <c r="CZ193" s="29"/>
      <c r="DA193" s="29"/>
      <c r="DB193" s="29"/>
      <c r="DC193" s="29"/>
      <c r="DD193" s="29"/>
      <c r="DE193" s="29"/>
      <c r="DF193" s="32"/>
      <c r="DG193" s="29"/>
      <c r="DH193" s="29"/>
      <c r="DI193" s="29"/>
      <c r="DJ193" s="29"/>
      <c r="DK193" s="29"/>
      <c r="DL193" s="29"/>
      <c r="DM193" s="29"/>
      <c r="DN193" s="29"/>
      <c r="DO193" s="29"/>
      <c r="DP193" s="29"/>
      <c r="DQ193" s="29"/>
      <c r="DR193" s="29"/>
      <c r="DS193" s="29"/>
      <c r="DT193" s="29"/>
      <c r="DU193" s="29"/>
      <c r="DV193" s="29"/>
      <c r="DW193" s="29"/>
      <c r="DX193" s="29"/>
      <c r="DY193" s="29"/>
      <c r="DZ193" s="29"/>
      <c r="EA193" s="32"/>
      <c r="EB193" s="29"/>
      <c r="EC193" s="29"/>
      <c r="ED193" s="29"/>
      <c r="EE193" s="29"/>
      <c r="EF193" s="29"/>
      <c r="EG193" s="29"/>
      <c r="EH193" s="29"/>
      <c r="EI193" s="29"/>
      <c r="EJ193" s="29"/>
      <c r="EK193" s="29"/>
      <c r="EL193" s="29"/>
      <c r="EM193" s="29"/>
      <c r="EN193" s="29"/>
      <c r="EO193" s="29"/>
      <c r="EP193" s="29"/>
      <c r="EQ193" s="29"/>
      <c r="ER193" s="29"/>
      <c r="ES193" s="29"/>
      <c r="ET193" s="29"/>
      <c r="EU193" s="29"/>
      <c r="EV193" s="29"/>
      <c r="EW193" s="29"/>
      <c r="EX193" s="29"/>
      <c r="EY193" s="29"/>
      <c r="EZ193" s="32"/>
      <c r="FA193" s="29"/>
      <c r="FB193" s="29"/>
      <c r="FC193" s="29"/>
      <c r="FD193" s="29"/>
      <c r="FE193" s="29"/>
      <c r="FF193" s="29"/>
      <c r="FG193" s="29"/>
      <c r="FH193" s="29"/>
      <c r="FI193" s="29"/>
      <c r="FJ193" s="29"/>
      <c r="FK193" s="29"/>
      <c r="FL193" s="29"/>
      <c r="FM193" s="29"/>
      <c r="FN193" s="29"/>
      <c r="FO193" s="29"/>
      <c r="FP193" s="29"/>
      <c r="FQ193" s="29"/>
      <c r="FR193" s="29"/>
      <c r="FS193" s="29"/>
      <c r="FT193" s="32"/>
      <c r="FU193" s="29"/>
      <c r="FV193" s="29"/>
      <c r="FW193" s="29"/>
      <c r="FX193" s="29"/>
      <c r="FY193" s="29"/>
      <c r="FZ193" s="29"/>
      <c r="GA193" s="29"/>
      <c r="GB193" s="29"/>
      <c r="GC193" s="29"/>
      <c r="GD193" s="29"/>
      <c r="GE193" s="29"/>
      <c r="GF193" s="29"/>
      <c r="GG193" s="29"/>
      <c r="GH193" s="29"/>
      <c r="GI193" s="29"/>
      <c r="GJ193" s="29"/>
      <c r="GK193" s="29"/>
      <c r="GL193" s="29"/>
      <c r="GM193" s="29"/>
      <c r="GN193" s="32"/>
      <c r="GO193" s="29"/>
      <c r="GP193" s="29"/>
      <c r="GQ193" s="29"/>
      <c r="GR193" s="29"/>
      <c r="GS193" s="29"/>
      <c r="GT193" s="29"/>
      <c r="GU193" s="29"/>
      <c r="GV193" s="29"/>
      <c r="GW193" s="29"/>
      <c r="GX193" s="29"/>
      <c r="GY193" s="29"/>
      <c r="GZ193" s="29"/>
      <c r="HA193" s="29"/>
      <c r="HB193" s="29"/>
      <c r="HC193" s="29"/>
      <c r="HD193" s="29"/>
      <c r="HE193" s="29"/>
      <c r="HF193" s="29"/>
      <c r="HG193" s="29"/>
      <c r="HH193" s="29"/>
      <c r="HI193" s="29"/>
      <c r="HJ193" s="29"/>
      <c r="HK193" s="32"/>
      <c r="HL193" s="29"/>
      <c r="HM193" s="29"/>
      <c r="HN193" s="29"/>
      <c r="HO193" s="29"/>
      <c r="HP193" s="29"/>
      <c r="HQ193" s="29"/>
      <c r="HR193" s="29"/>
      <c r="HS193" s="29"/>
      <c r="HT193" s="29"/>
      <c r="HU193" s="29"/>
      <c r="HV193" s="29"/>
      <c r="HW193" s="29"/>
      <c r="HX193" s="29"/>
      <c r="HY193" s="29"/>
      <c r="HZ193" s="29"/>
      <c r="IA193" s="29"/>
      <c r="IB193" s="29"/>
      <c r="IC193" s="29"/>
      <c r="ID193" s="29"/>
      <c r="IE193" s="29"/>
      <c r="IF193" s="29"/>
      <c r="IG193" s="32"/>
      <c r="IH193" s="29"/>
      <c r="II193" s="29"/>
      <c r="IJ193" s="29"/>
      <c r="IK193" s="29"/>
      <c r="IL193" s="29"/>
      <c r="IM193" s="29"/>
      <c r="IN193" s="29"/>
      <c r="IO193" s="29"/>
      <c r="IP193" s="29"/>
      <c r="IQ193" s="29"/>
      <c r="IR193" s="29"/>
      <c r="IS193" s="29"/>
      <c r="IT193" s="29"/>
      <c r="IU193" s="29"/>
      <c r="IV193" s="29"/>
      <c r="IW193" s="29"/>
      <c r="IX193" s="29"/>
      <c r="IY193" s="29"/>
      <c r="IZ193" s="29"/>
      <c r="JA193" s="29"/>
      <c r="JB193" s="32"/>
      <c r="JC193" s="49"/>
      <c r="JD193" s="49"/>
      <c r="JE193" s="49"/>
      <c r="JF193" s="49"/>
      <c r="JG193" s="49"/>
      <c r="JH193" s="49"/>
      <c r="JI193" s="49"/>
      <c r="JJ193" s="49"/>
      <c r="JK193" s="49"/>
      <c r="JL193" s="49"/>
      <c r="JM193" s="49"/>
      <c r="JN193" s="49"/>
      <c r="JO193" s="49"/>
      <c r="JP193" s="49"/>
      <c r="JQ193" s="49"/>
      <c r="JR193" s="49"/>
      <c r="JS193" s="49"/>
      <c r="JT193" s="49"/>
      <c r="JU193" s="49"/>
      <c r="JV193" s="49"/>
      <c r="JW193" s="49"/>
      <c r="JX193" s="49"/>
      <c r="JY193" s="49"/>
      <c r="JZ193" s="49"/>
      <c r="KA193" s="49"/>
      <c r="KB193" s="49"/>
      <c r="KC193" s="49"/>
      <c r="KD193" s="49"/>
      <c r="KE193" s="49"/>
      <c r="KF193" s="49"/>
      <c r="KG193" s="49"/>
      <c r="KH193" s="49"/>
      <c r="KI193" s="49"/>
      <c r="KJ193" s="49"/>
      <c r="KK193" s="49"/>
      <c r="KL193" s="49"/>
      <c r="KM193" s="49"/>
      <c r="KN193" s="49"/>
      <c r="KO193" s="49"/>
      <c r="KP193" s="49"/>
      <c r="KQ193" s="49"/>
      <c r="KR193" s="49"/>
      <c r="KS193" s="49"/>
      <c r="KT193" s="49"/>
      <c r="KU193" s="49"/>
      <c r="KV193" s="49"/>
      <c r="KW193" s="49"/>
      <c r="KX193" s="49"/>
      <c r="KY193" s="49"/>
      <c r="KZ193" s="49"/>
      <c r="LA193" s="49"/>
      <c r="LB193" s="49"/>
      <c r="LC193" s="49"/>
      <c r="LD193" s="49"/>
      <c r="LE193" s="49"/>
      <c r="LF193" s="49"/>
      <c r="LG193" s="49"/>
      <c r="LH193" s="49"/>
      <c r="LI193" s="49"/>
      <c r="LJ193" s="49"/>
      <c r="LK193" s="49"/>
      <c r="LL193" s="49"/>
      <c r="LM193" s="49"/>
      <c r="LN193" s="49"/>
      <c r="LO193" s="49"/>
      <c r="LP193" s="49"/>
      <c r="LQ193" s="49"/>
      <c r="LR193" s="49"/>
      <c r="LS193" s="49"/>
      <c r="LT193" s="49"/>
      <c r="LU193" s="49"/>
      <c r="LV193" s="49"/>
      <c r="LW193" s="49"/>
      <c r="LX193" s="49"/>
      <c r="LY193" s="49"/>
      <c r="LZ193" s="49"/>
      <c r="MA193" s="49"/>
      <c r="MB193" s="49"/>
      <c r="MC193" s="49"/>
      <c r="MD193" s="49"/>
      <c r="ME193" s="49"/>
      <c r="MF193" s="49"/>
      <c r="MG193" s="49"/>
      <c r="MH193" s="49"/>
      <c r="MI193" s="49"/>
      <c r="MJ193" s="49"/>
      <c r="MK193" s="49"/>
      <c r="ML193" s="49"/>
      <c r="MM193" s="49"/>
      <c r="MN193" s="49"/>
      <c r="MO193" s="49"/>
      <c r="MP193" s="49"/>
      <c r="MQ193" s="49"/>
      <c r="MR193" s="49"/>
      <c r="MS193" s="49"/>
      <c r="MT193" s="49"/>
      <c r="MU193" s="49"/>
      <c r="MV193" s="49"/>
      <c r="MW193" s="49"/>
      <c r="MX193" s="49"/>
      <c r="MY193" s="49"/>
      <c r="MZ193" s="49"/>
      <c r="NA193" s="49"/>
      <c r="NB193" s="49"/>
      <c r="NC193" s="49"/>
      <c r="ND193" s="49"/>
      <c r="NE193" s="49"/>
      <c r="NF193" s="49"/>
      <c r="NG193" s="49"/>
      <c r="NH193" s="49"/>
      <c r="NI193" s="49"/>
    </row>
    <row r="194" spans="1:373" s="15" customFormat="1" hidden="1" outlineLevel="2" x14ac:dyDescent="0.15">
      <c r="B194" s="17"/>
      <c r="C194" s="15" t="s">
        <v>77</v>
      </c>
      <c r="D194" s="15" t="s">
        <v>144</v>
      </c>
      <c r="G194" s="22">
        <f>NETWORKDAYS(H194,I194,Holidays!$C$3:$C$53)</f>
        <v>10</v>
      </c>
      <c r="H194" s="37">
        <v>41064.333333333336</v>
      </c>
      <c r="I194" s="37">
        <v>41075.708333333336</v>
      </c>
      <c r="J194" s="35">
        <v>0</v>
      </c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31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31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31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31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31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31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31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31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31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31"/>
      <c r="HL194" s="25"/>
      <c r="HM194" s="25"/>
      <c r="HN194" s="25"/>
      <c r="HO194" s="25"/>
      <c r="HP194" s="25"/>
      <c r="HQ194" s="25"/>
      <c r="HR194" s="25"/>
      <c r="HS194" s="25"/>
      <c r="HT194" s="25"/>
      <c r="HU194" s="25"/>
      <c r="HV194" s="25"/>
      <c r="HW194" s="25"/>
      <c r="HX194" s="25"/>
      <c r="HY194" s="25"/>
      <c r="HZ194" s="25"/>
      <c r="IA194" s="25"/>
      <c r="IB194" s="25"/>
      <c r="IC194" s="25"/>
      <c r="ID194" s="25"/>
      <c r="IE194" s="25"/>
      <c r="IF194" s="25"/>
      <c r="IG194" s="31"/>
      <c r="IH194" s="25"/>
      <c r="II194" s="25"/>
      <c r="IJ194" s="25"/>
      <c r="IK194" s="25"/>
      <c r="IL194" s="25"/>
      <c r="IM194" s="25"/>
      <c r="IN194" s="25"/>
      <c r="IO194" s="25"/>
      <c r="IP194" s="25"/>
      <c r="IQ194" s="25"/>
      <c r="IR194" s="25"/>
      <c r="IS194" s="25"/>
      <c r="IT194" s="25"/>
      <c r="IU194" s="25"/>
      <c r="IV194" s="25"/>
      <c r="IW194" s="25"/>
      <c r="IX194" s="25"/>
      <c r="IY194" s="25"/>
      <c r="IZ194" s="25"/>
      <c r="JA194" s="25"/>
      <c r="JB194" s="31"/>
      <c r="JC194" s="49"/>
      <c r="JD194" s="49"/>
      <c r="JE194" s="49"/>
      <c r="JF194" s="49"/>
      <c r="JG194" s="49"/>
      <c r="JH194" s="49"/>
      <c r="JI194" s="49"/>
      <c r="JJ194" s="49"/>
      <c r="JK194" s="49"/>
      <c r="JL194" s="49"/>
      <c r="JM194" s="49"/>
      <c r="JN194" s="49"/>
      <c r="JO194" s="49"/>
      <c r="JP194" s="49"/>
      <c r="JQ194" s="49"/>
      <c r="JR194" s="49"/>
      <c r="JS194" s="49"/>
      <c r="JT194" s="49"/>
      <c r="JU194" s="49"/>
      <c r="JV194" s="49"/>
      <c r="JW194" s="49"/>
      <c r="JX194" s="49"/>
      <c r="JY194" s="49"/>
      <c r="JZ194" s="49"/>
      <c r="KA194" s="49"/>
      <c r="KB194" s="49"/>
      <c r="KC194" s="49"/>
      <c r="KD194" s="49"/>
      <c r="KE194" s="49"/>
      <c r="KF194" s="49"/>
      <c r="KG194" s="49"/>
      <c r="KH194" s="49"/>
      <c r="KI194" s="49"/>
      <c r="KJ194" s="49"/>
      <c r="KK194" s="49"/>
      <c r="KL194" s="49"/>
      <c r="KM194" s="49"/>
      <c r="KN194" s="49"/>
      <c r="KO194" s="49"/>
      <c r="KP194" s="49"/>
      <c r="KQ194" s="49"/>
      <c r="KR194" s="49"/>
      <c r="KS194" s="49"/>
      <c r="KT194" s="49"/>
      <c r="KU194" s="49"/>
      <c r="KV194" s="49"/>
      <c r="KW194" s="49"/>
      <c r="KX194" s="49"/>
      <c r="KY194" s="49"/>
      <c r="KZ194" s="49"/>
      <c r="LA194" s="49"/>
      <c r="LB194" s="49"/>
      <c r="LC194" s="49"/>
      <c r="LD194" s="49"/>
      <c r="LE194" s="49"/>
      <c r="LF194" s="49"/>
      <c r="LG194" s="49"/>
      <c r="LH194" s="49"/>
      <c r="LI194" s="49"/>
      <c r="LJ194" s="49"/>
      <c r="LK194" s="49"/>
      <c r="LL194" s="49"/>
      <c r="LM194" s="49"/>
      <c r="LN194" s="49"/>
      <c r="LO194" s="49"/>
      <c r="LP194" s="49"/>
      <c r="LQ194" s="49"/>
      <c r="LR194" s="49"/>
      <c r="LS194" s="49"/>
      <c r="LT194" s="49"/>
      <c r="LU194" s="49"/>
      <c r="LV194" s="49"/>
      <c r="LW194" s="49"/>
      <c r="LX194" s="49"/>
      <c r="LY194" s="49"/>
      <c r="LZ194" s="49"/>
      <c r="MA194" s="49"/>
      <c r="MB194" s="49"/>
      <c r="MC194" s="49"/>
      <c r="MD194" s="49"/>
      <c r="ME194" s="49"/>
      <c r="MF194" s="49"/>
      <c r="MG194" s="49"/>
      <c r="MH194" s="49"/>
      <c r="MI194" s="49"/>
      <c r="MJ194" s="49"/>
      <c r="MK194" s="49"/>
      <c r="ML194" s="49"/>
      <c r="MM194" s="49"/>
      <c r="MN194" s="49"/>
      <c r="MO194" s="49"/>
      <c r="MP194" s="49"/>
      <c r="MQ194" s="49"/>
      <c r="MR194" s="49"/>
      <c r="MS194" s="49"/>
      <c r="MT194" s="49"/>
      <c r="MU194" s="49"/>
      <c r="MV194" s="49"/>
      <c r="MW194" s="49"/>
      <c r="MX194" s="49"/>
      <c r="MY194" s="49"/>
      <c r="MZ194" s="49"/>
      <c r="NA194" s="49"/>
      <c r="NB194" s="49"/>
      <c r="NC194" s="49"/>
      <c r="ND194" s="49"/>
      <c r="NE194" s="49"/>
      <c r="NF194" s="49"/>
      <c r="NG194" s="49"/>
      <c r="NH194" s="49"/>
      <c r="NI194" s="49"/>
    </row>
    <row r="195" spans="1:373" ht="3.75" hidden="1" customHeight="1" outlineLevel="2" x14ac:dyDescent="0.15">
      <c r="B195" s="3"/>
      <c r="K195" s="29"/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32"/>
      <c r="X195" s="29"/>
      <c r="Y195" s="29"/>
      <c r="Z195" s="29"/>
      <c r="AA195" s="29"/>
      <c r="AB195" s="29"/>
      <c r="AC195" s="29"/>
      <c r="AD195" s="29"/>
      <c r="AE195" s="29"/>
      <c r="AF195" s="29"/>
      <c r="AG195" s="29"/>
      <c r="AH195" s="29"/>
      <c r="AI195" s="29"/>
      <c r="AJ195" s="29"/>
      <c r="AK195" s="29"/>
      <c r="AL195" s="29"/>
      <c r="AM195" s="29"/>
      <c r="AN195" s="29"/>
      <c r="AO195" s="29"/>
      <c r="AP195" s="29"/>
      <c r="AQ195" s="29"/>
      <c r="AR195" s="32"/>
      <c r="AS195" s="29"/>
      <c r="AT195" s="29"/>
      <c r="AU195" s="29"/>
      <c r="AV195" s="29"/>
      <c r="AW195" s="29"/>
      <c r="AX195" s="29"/>
      <c r="AY195" s="29"/>
      <c r="AZ195" s="29"/>
      <c r="BA195" s="29"/>
      <c r="BB195" s="29"/>
      <c r="BC195" s="29"/>
      <c r="BD195" s="29"/>
      <c r="BE195" s="29"/>
      <c r="BF195" s="29"/>
      <c r="BG195" s="29"/>
      <c r="BH195" s="29"/>
      <c r="BI195" s="29"/>
      <c r="BJ195" s="29"/>
      <c r="BK195" s="29"/>
      <c r="BL195" s="29"/>
      <c r="BM195" s="29"/>
      <c r="BN195" s="32"/>
      <c r="BO195" s="29"/>
      <c r="BP195" s="29"/>
      <c r="BQ195" s="29"/>
      <c r="BR195" s="29"/>
      <c r="BS195" s="29"/>
      <c r="BT195" s="29"/>
      <c r="BU195" s="29"/>
      <c r="BV195" s="29"/>
      <c r="BW195" s="29"/>
      <c r="BX195" s="29"/>
      <c r="BY195" s="29"/>
      <c r="BZ195" s="29"/>
      <c r="CA195" s="29"/>
      <c r="CB195" s="29"/>
      <c r="CC195" s="29"/>
      <c r="CD195" s="29"/>
      <c r="CE195" s="29"/>
      <c r="CF195" s="29"/>
      <c r="CG195" s="29"/>
      <c r="CH195" s="29"/>
      <c r="CI195" s="32"/>
      <c r="CJ195" s="29"/>
      <c r="CK195" s="29"/>
      <c r="CL195" s="29"/>
      <c r="CM195" s="29"/>
      <c r="CN195" s="29"/>
      <c r="CO195" s="29"/>
      <c r="CP195" s="29"/>
      <c r="CQ195" s="29"/>
      <c r="CR195" s="29"/>
      <c r="CS195" s="29"/>
      <c r="CT195" s="29"/>
      <c r="CU195" s="29"/>
      <c r="CV195" s="29"/>
      <c r="CW195" s="29"/>
      <c r="CX195" s="29"/>
      <c r="CY195" s="29"/>
      <c r="CZ195" s="29"/>
      <c r="DA195" s="29"/>
      <c r="DB195" s="29"/>
      <c r="DC195" s="29"/>
      <c r="DD195" s="29"/>
      <c r="DE195" s="29"/>
      <c r="DF195" s="32"/>
      <c r="DG195" s="29"/>
      <c r="DH195" s="29"/>
      <c r="DI195" s="29"/>
      <c r="DJ195" s="29"/>
      <c r="DK195" s="29"/>
      <c r="DL195" s="29"/>
      <c r="DM195" s="29"/>
      <c r="DN195" s="29"/>
      <c r="DO195" s="29"/>
      <c r="DP195" s="29"/>
      <c r="DQ195" s="29"/>
      <c r="DR195" s="29"/>
      <c r="DS195" s="29"/>
      <c r="DT195" s="29"/>
      <c r="DU195" s="29"/>
      <c r="DV195" s="29"/>
      <c r="DW195" s="29"/>
      <c r="DX195" s="29"/>
      <c r="DY195" s="29"/>
      <c r="DZ195" s="29"/>
      <c r="EA195" s="32"/>
      <c r="EB195" s="29"/>
      <c r="EC195" s="29"/>
      <c r="ED195" s="29"/>
      <c r="EE195" s="29"/>
      <c r="EF195" s="29"/>
      <c r="EG195" s="29"/>
      <c r="EH195" s="29"/>
      <c r="EI195" s="29"/>
      <c r="EJ195" s="29"/>
      <c r="EK195" s="29"/>
      <c r="EL195" s="29"/>
      <c r="EM195" s="29"/>
      <c r="EN195" s="29"/>
      <c r="EO195" s="29"/>
      <c r="EP195" s="29"/>
      <c r="EQ195" s="29"/>
      <c r="ER195" s="29"/>
      <c r="ES195" s="29"/>
      <c r="ET195" s="29"/>
      <c r="EU195" s="29"/>
      <c r="EV195" s="29"/>
      <c r="EW195" s="29"/>
      <c r="EX195" s="29"/>
      <c r="EY195" s="29"/>
      <c r="EZ195" s="32"/>
      <c r="FA195" s="29"/>
      <c r="FB195" s="29"/>
      <c r="FC195" s="29"/>
      <c r="FD195" s="29"/>
      <c r="FE195" s="29"/>
      <c r="FF195" s="29"/>
      <c r="FG195" s="29"/>
      <c r="FH195" s="29"/>
      <c r="FI195" s="29"/>
      <c r="FJ195" s="29"/>
      <c r="FK195" s="29"/>
      <c r="FL195" s="29"/>
      <c r="FM195" s="29"/>
      <c r="FN195" s="29"/>
      <c r="FO195" s="29"/>
      <c r="FP195" s="29"/>
      <c r="FQ195" s="29"/>
      <c r="FR195" s="29"/>
      <c r="FS195" s="29"/>
      <c r="FT195" s="32"/>
      <c r="FU195" s="29"/>
      <c r="FV195" s="29"/>
      <c r="FW195" s="29"/>
      <c r="FX195" s="29"/>
      <c r="FY195" s="29"/>
      <c r="FZ195" s="29"/>
      <c r="GA195" s="29"/>
      <c r="GB195" s="29"/>
      <c r="GC195" s="29"/>
      <c r="GD195" s="29"/>
      <c r="GE195" s="29"/>
      <c r="GF195" s="29"/>
      <c r="GG195" s="29"/>
      <c r="GH195" s="29"/>
      <c r="GI195" s="29"/>
      <c r="GJ195" s="29"/>
      <c r="GK195" s="29"/>
      <c r="GL195" s="29"/>
      <c r="GM195" s="29"/>
      <c r="GN195" s="32"/>
      <c r="GO195" s="29"/>
      <c r="GP195" s="29"/>
      <c r="GQ195" s="29"/>
      <c r="GR195" s="29"/>
      <c r="GS195" s="29"/>
      <c r="GT195" s="29"/>
      <c r="GU195" s="29"/>
      <c r="GV195" s="29"/>
      <c r="GW195" s="29"/>
      <c r="GX195" s="29"/>
      <c r="GY195" s="29"/>
      <c r="GZ195" s="29"/>
      <c r="HA195" s="29"/>
      <c r="HB195" s="29"/>
      <c r="HC195" s="29"/>
      <c r="HD195" s="29"/>
      <c r="HE195" s="29"/>
      <c r="HF195" s="29"/>
      <c r="HG195" s="29"/>
      <c r="HH195" s="29"/>
      <c r="HI195" s="29"/>
      <c r="HJ195" s="29"/>
      <c r="HK195" s="32"/>
      <c r="HL195" s="29"/>
      <c r="HM195" s="29"/>
      <c r="HN195" s="29"/>
      <c r="HO195" s="29"/>
      <c r="HP195" s="29"/>
      <c r="HQ195" s="29"/>
      <c r="HR195" s="29"/>
      <c r="HS195" s="29"/>
      <c r="HT195" s="29"/>
      <c r="HU195" s="29"/>
      <c r="HV195" s="29"/>
      <c r="HW195" s="29"/>
      <c r="HX195" s="29"/>
      <c r="HY195" s="29"/>
      <c r="HZ195" s="29"/>
      <c r="IA195" s="29"/>
      <c r="IB195" s="29"/>
      <c r="IC195" s="29"/>
      <c r="ID195" s="29"/>
      <c r="IE195" s="29"/>
      <c r="IF195" s="29"/>
      <c r="IG195" s="32"/>
      <c r="IH195" s="29"/>
      <c r="II195" s="29"/>
      <c r="IJ195" s="29"/>
      <c r="IK195" s="29"/>
      <c r="IL195" s="29"/>
      <c r="IM195" s="29"/>
      <c r="IN195" s="29"/>
      <c r="IO195" s="29"/>
      <c r="IP195" s="29"/>
      <c r="IQ195" s="29"/>
      <c r="IR195" s="29"/>
      <c r="IS195" s="29"/>
      <c r="IT195" s="29"/>
      <c r="IU195" s="29"/>
      <c r="IV195" s="29"/>
      <c r="IW195" s="29"/>
      <c r="IX195" s="29"/>
      <c r="IY195" s="29"/>
      <c r="IZ195" s="29"/>
      <c r="JA195" s="29"/>
      <c r="JB195" s="32"/>
      <c r="JC195" s="49"/>
      <c r="JD195" s="49"/>
      <c r="JE195" s="49"/>
      <c r="JF195" s="49"/>
      <c r="JG195" s="49"/>
      <c r="JH195" s="49"/>
      <c r="JI195" s="49"/>
      <c r="JJ195" s="49"/>
      <c r="JK195" s="49"/>
      <c r="JL195" s="49"/>
      <c r="JM195" s="49"/>
      <c r="JN195" s="49"/>
      <c r="JO195" s="49"/>
      <c r="JP195" s="49"/>
      <c r="JQ195" s="49"/>
      <c r="JR195" s="49"/>
      <c r="JS195" s="49"/>
      <c r="JT195" s="49"/>
      <c r="JU195" s="49"/>
      <c r="JV195" s="49"/>
      <c r="JW195" s="49"/>
      <c r="JX195" s="49"/>
      <c r="JY195" s="49"/>
      <c r="JZ195" s="49"/>
      <c r="KA195" s="49"/>
      <c r="KB195" s="49"/>
      <c r="KC195" s="49"/>
      <c r="KD195" s="49"/>
      <c r="KE195" s="49"/>
      <c r="KF195" s="49"/>
      <c r="KG195" s="49"/>
      <c r="KH195" s="49"/>
      <c r="KI195" s="49"/>
      <c r="KJ195" s="49"/>
      <c r="KK195" s="49"/>
      <c r="KL195" s="49"/>
      <c r="KM195" s="49"/>
      <c r="KN195" s="49"/>
      <c r="KO195" s="49"/>
      <c r="KP195" s="49"/>
      <c r="KQ195" s="49"/>
      <c r="KR195" s="49"/>
      <c r="KS195" s="49"/>
      <c r="KT195" s="49"/>
      <c r="KU195" s="49"/>
      <c r="KV195" s="49"/>
      <c r="KW195" s="49"/>
      <c r="KX195" s="49"/>
      <c r="KY195" s="49"/>
      <c r="KZ195" s="49"/>
      <c r="LA195" s="49"/>
      <c r="LB195" s="49"/>
      <c r="LC195" s="49"/>
      <c r="LD195" s="49"/>
      <c r="LE195" s="49"/>
      <c r="LF195" s="49"/>
      <c r="LG195" s="49"/>
      <c r="LH195" s="49"/>
      <c r="LI195" s="49"/>
      <c r="LJ195" s="49"/>
      <c r="LK195" s="49"/>
      <c r="LL195" s="49"/>
      <c r="LM195" s="49"/>
      <c r="LN195" s="49"/>
      <c r="LO195" s="49"/>
      <c r="LP195" s="49"/>
      <c r="LQ195" s="49"/>
      <c r="LR195" s="49"/>
      <c r="LS195" s="49"/>
      <c r="LT195" s="49"/>
      <c r="LU195" s="49"/>
      <c r="LV195" s="49"/>
      <c r="LW195" s="49"/>
      <c r="LX195" s="49"/>
      <c r="LY195" s="49"/>
      <c r="LZ195" s="49"/>
      <c r="MA195" s="49"/>
      <c r="MB195" s="49"/>
      <c r="MC195" s="49"/>
      <c r="MD195" s="49"/>
      <c r="ME195" s="49"/>
      <c r="MF195" s="49"/>
      <c r="MG195" s="49"/>
      <c r="MH195" s="49"/>
      <c r="MI195" s="49"/>
      <c r="MJ195" s="49"/>
      <c r="MK195" s="49"/>
      <c r="ML195" s="49"/>
      <c r="MM195" s="49"/>
      <c r="MN195" s="49"/>
      <c r="MO195" s="49"/>
      <c r="MP195" s="49"/>
      <c r="MQ195" s="49"/>
      <c r="MR195" s="49"/>
      <c r="MS195" s="49"/>
      <c r="MT195" s="49"/>
      <c r="MU195" s="49"/>
      <c r="MV195" s="49"/>
      <c r="MW195" s="49"/>
      <c r="MX195" s="49"/>
      <c r="MY195" s="49"/>
      <c r="MZ195" s="49"/>
      <c r="NA195" s="49"/>
      <c r="NB195" s="49"/>
      <c r="NC195" s="49"/>
      <c r="ND195" s="49"/>
      <c r="NE195" s="49"/>
      <c r="NF195" s="49"/>
      <c r="NG195" s="49"/>
      <c r="NH195" s="49"/>
      <c r="NI195" s="49"/>
    </row>
    <row r="196" spans="1:373" s="10" customFormat="1" hidden="1" outlineLevel="2" x14ac:dyDescent="0.15">
      <c r="B196" s="12"/>
      <c r="C196" s="10" t="s">
        <v>78</v>
      </c>
      <c r="D196" s="10" t="s">
        <v>144</v>
      </c>
      <c r="G196" s="26">
        <f>NETWORKDAYS(H196,I196,Holidays!$C$3:$C$53)</f>
        <v>5</v>
      </c>
      <c r="H196" s="38">
        <v>41050.333333333336</v>
      </c>
      <c r="I196" s="38">
        <v>41054.708333333336</v>
      </c>
      <c r="J196" s="36">
        <v>0</v>
      </c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31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31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31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31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31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31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31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31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31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31"/>
      <c r="HL196" s="25"/>
      <c r="HM196" s="25"/>
      <c r="HN196" s="25"/>
      <c r="HO196" s="25"/>
      <c r="HP196" s="25"/>
      <c r="HQ196" s="25"/>
      <c r="HR196" s="25"/>
      <c r="HS196" s="25"/>
      <c r="HT196" s="25"/>
      <c r="HU196" s="25"/>
      <c r="HV196" s="25"/>
      <c r="HW196" s="25"/>
      <c r="HX196" s="25"/>
      <c r="HY196" s="25"/>
      <c r="HZ196" s="25"/>
      <c r="IA196" s="25"/>
      <c r="IB196" s="25"/>
      <c r="IC196" s="25"/>
      <c r="ID196" s="25"/>
      <c r="IE196" s="25"/>
      <c r="IF196" s="25"/>
      <c r="IG196" s="31"/>
      <c r="IH196" s="25"/>
      <c r="II196" s="25"/>
      <c r="IJ196" s="25"/>
      <c r="IK196" s="25"/>
      <c r="IL196" s="25"/>
      <c r="IM196" s="25"/>
      <c r="IN196" s="25"/>
      <c r="IO196" s="25"/>
      <c r="IP196" s="25"/>
      <c r="IQ196" s="25"/>
      <c r="IR196" s="25"/>
      <c r="IS196" s="25"/>
      <c r="IT196" s="25"/>
      <c r="IU196" s="25"/>
      <c r="IV196" s="25"/>
      <c r="IW196" s="25"/>
      <c r="IX196" s="25"/>
      <c r="IY196" s="25"/>
      <c r="IZ196" s="25"/>
      <c r="JA196" s="25"/>
      <c r="JB196" s="31"/>
      <c r="JC196" s="49"/>
      <c r="JD196" s="49"/>
      <c r="JE196" s="49"/>
      <c r="JF196" s="49"/>
      <c r="JG196" s="49"/>
      <c r="JH196" s="49"/>
      <c r="JI196" s="49"/>
      <c r="JJ196" s="49"/>
      <c r="JK196" s="49"/>
      <c r="JL196" s="49"/>
      <c r="JM196" s="49"/>
      <c r="JN196" s="49"/>
      <c r="JO196" s="49"/>
      <c r="JP196" s="49"/>
      <c r="JQ196" s="49"/>
      <c r="JR196" s="49"/>
      <c r="JS196" s="49"/>
      <c r="JT196" s="49"/>
      <c r="JU196" s="49"/>
      <c r="JV196" s="49"/>
      <c r="JW196" s="49"/>
      <c r="JX196" s="49"/>
      <c r="JY196" s="49"/>
      <c r="JZ196" s="49"/>
      <c r="KA196" s="49"/>
      <c r="KB196" s="49"/>
      <c r="KC196" s="49"/>
      <c r="KD196" s="49"/>
      <c r="KE196" s="49"/>
      <c r="KF196" s="49"/>
      <c r="KG196" s="49"/>
      <c r="KH196" s="49"/>
      <c r="KI196" s="49"/>
      <c r="KJ196" s="49"/>
      <c r="KK196" s="49"/>
      <c r="KL196" s="49"/>
      <c r="KM196" s="49"/>
      <c r="KN196" s="49"/>
      <c r="KO196" s="49"/>
      <c r="KP196" s="49"/>
      <c r="KQ196" s="49"/>
      <c r="KR196" s="49"/>
      <c r="KS196" s="49"/>
      <c r="KT196" s="49"/>
      <c r="KU196" s="49"/>
      <c r="KV196" s="49"/>
      <c r="KW196" s="49"/>
      <c r="KX196" s="49"/>
      <c r="KY196" s="49"/>
      <c r="KZ196" s="49"/>
      <c r="LA196" s="49"/>
      <c r="LB196" s="49"/>
      <c r="LC196" s="49"/>
      <c r="LD196" s="49"/>
      <c r="LE196" s="49"/>
      <c r="LF196" s="49"/>
      <c r="LG196" s="49"/>
      <c r="LH196" s="49"/>
      <c r="LI196" s="49"/>
      <c r="LJ196" s="49"/>
      <c r="LK196" s="49"/>
      <c r="LL196" s="49"/>
      <c r="LM196" s="49"/>
      <c r="LN196" s="49"/>
      <c r="LO196" s="49"/>
      <c r="LP196" s="49"/>
      <c r="LQ196" s="49"/>
      <c r="LR196" s="49"/>
      <c r="LS196" s="49"/>
      <c r="LT196" s="49"/>
      <c r="LU196" s="49"/>
      <c r="LV196" s="49"/>
      <c r="LW196" s="49"/>
      <c r="LX196" s="49"/>
      <c r="LY196" s="49"/>
      <c r="LZ196" s="49"/>
      <c r="MA196" s="49"/>
      <c r="MB196" s="49"/>
      <c r="MC196" s="49"/>
      <c r="MD196" s="49"/>
      <c r="ME196" s="49"/>
      <c r="MF196" s="49"/>
      <c r="MG196" s="49"/>
      <c r="MH196" s="49"/>
      <c r="MI196" s="49"/>
      <c r="MJ196" s="49"/>
      <c r="MK196" s="49"/>
      <c r="ML196" s="49"/>
      <c r="MM196" s="49"/>
      <c r="MN196" s="49"/>
      <c r="MO196" s="49"/>
      <c r="MP196" s="49"/>
      <c r="MQ196" s="49"/>
      <c r="MR196" s="49"/>
      <c r="MS196" s="49"/>
      <c r="MT196" s="49"/>
      <c r="MU196" s="49"/>
      <c r="MV196" s="49"/>
      <c r="MW196" s="49"/>
      <c r="MX196" s="49"/>
      <c r="MY196" s="49"/>
      <c r="MZ196" s="49"/>
      <c r="NA196" s="49"/>
      <c r="NB196" s="49"/>
      <c r="NC196" s="49"/>
      <c r="ND196" s="49"/>
      <c r="NE196" s="49"/>
      <c r="NF196" s="49"/>
      <c r="NG196" s="49"/>
      <c r="NH196" s="49"/>
      <c r="NI196" s="49"/>
    </row>
    <row r="197" spans="1:373" ht="3.75" customHeight="1" x14ac:dyDescent="0.15">
      <c r="B197" s="3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32"/>
      <c r="X197" s="29"/>
      <c r="Y197" s="29"/>
      <c r="Z197" s="29"/>
      <c r="AA197" s="29"/>
      <c r="AB197" s="29"/>
      <c r="AC197" s="29"/>
      <c r="AD197" s="29"/>
      <c r="AE197" s="29"/>
      <c r="AF197" s="29"/>
      <c r="AG197" s="29"/>
      <c r="AH197" s="29"/>
      <c r="AI197" s="29"/>
      <c r="AJ197" s="29"/>
      <c r="AK197" s="29"/>
      <c r="AL197" s="29"/>
      <c r="AM197" s="29"/>
      <c r="AN197" s="29"/>
      <c r="AO197" s="29"/>
      <c r="AP197" s="29"/>
      <c r="AQ197" s="29"/>
      <c r="AR197" s="32"/>
      <c r="AS197" s="29"/>
      <c r="AT197" s="29"/>
      <c r="AU197" s="29"/>
      <c r="AV197" s="29"/>
      <c r="AW197" s="29"/>
      <c r="AX197" s="29"/>
      <c r="AY197" s="29"/>
      <c r="AZ197" s="29"/>
      <c r="BA197" s="29"/>
      <c r="BB197" s="29"/>
      <c r="BC197" s="29"/>
      <c r="BD197" s="29"/>
      <c r="BE197" s="29"/>
      <c r="BF197" s="29"/>
      <c r="BG197" s="29"/>
      <c r="BH197" s="29"/>
      <c r="BI197" s="29"/>
      <c r="BJ197" s="29"/>
      <c r="BK197" s="29"/>
      <c r="BL197" s="29"/>
      <c r="BM197" s="29"/>
      <c r="BN197" s="32"/>
      <c r="BO197" s="29"/>
      <c r="BP197" s="29"/>
      <c r="BQ197" s="29"/>
      <c r="BR197" s="29"/>
      <c r="BS197" s="29"/>
      <c r="BT197" s="29"/>
      <c r="BU197" s="29"/>
      <c r="BV197" s="29"/>
      <c r="BW197" s="29"/>
      <c r="BX197" s="29"/>
      <c r="BY197" s="29"/>
      <c r="BZ197" s="29"/>
      <c r="CA197" s="29"/>
      <c r="CB197" s="29"/>
      <c r="CC197" s="29"/>
      <c r="CD197" s="29"/>
      <c r="CE197" s="29"/>
      <c r="CF197" s="29"/>
      <c r="CG197" s="29"/>
      <c r="CH197" s="29"/>
      <c r="CI197" s="32"/>
      <c r="CJ197" s="29"/>
      <c r="CK197" s="29"/>
      <c r="CL197" s="29"/>
      <c r="CM197" s="29"/>
      <c r="CN197" s="29"/>
      <c r="CO197" s="29"/>
      <c r="CP197" s="29"/>
      <c r="CQ197" s="29"/>
      <c r="CR197" s="29"/>
      <c r="CS197" s="29"/>
      <c r="CT197" s="29"/>
      <c r="CU197" s="29"/>
      <c r="CV197" s="29"/>
      <c r="CW197" s="29"/>
      <c r="CX197" s="29"/>
      <c r="CY197" s="29"/>
      <c r="CZ197" s="29"/>
      <c r="DA197" s="29"/>
      <c r="DB197" s="29"/>
      <c r="DC197" s="29"/>
      <c r="DD197" s="29"/>
      <c r="DE197" s="29"/>
      <c r="DF197" s="32"/>
      <c r="DG197" s="29"/>
      <c r="DH197" s="29"/>
      <c r="DI197" s="29"/>
      <c r="DJ197" s="29"/>
      <c r="DK197" s="29"/>
      <c r="DL197" s="29"/>
      <c r="DM197" s="29"/>
      <c r="DN197" s="29"/>
      <c r="DO197" s="29"/>
      <c r="DP197" s="29"/>
      <c r="DQ197" s="29"/>
      <c r="DR197" s="29"/>
      <c r="DS197" s="29"/>
      <c r="DT197" s="29"/>
      <c r="DU197" s="29"/>
      <c r="DV197" s="29"/>
      <c r="DW197" s="29"/>
      <c r="DX197" s="29"/>
      <c r="DY197" s="29"/>
      <c r="DZ197" s="29"/>
      <c r="EA197" s="32"/>
      <c r="EB197" s="29"/>
      <c r="EC197" s="29"/>
      <c r="ED197" s="29"/>
      <c r="EE197" s="29"/>
      <c r="EF197" s="29"/>
      <c r="EG197" s="29"/>
      <c r="EH197" s="29"/>
      <c r="EI197" s="29"/>
      <c r="EJ197" s="29"/>
      <c r="EK197" s="29"/>
      <c r="EL197" s="29"/>
      <c r="EM197" s="29"/>
      <c r="EN197" s="29"/>
      <c r="EO197" s="29"/>
      <c r="EP197" s="29"/>
      <c r="EQ197" s="29"/>
      <c r="ER197" s="29"/>
      <c r="ES197" s="29"/>
      <c r="ET197" s="29"/>
      <c r="EU197" s="29"/>
      <c r="EV197" s="29"/>
      <c r="EW197" s="29"/>
      <c r="EX197" s="29"/>
      <c r="EY197" s="29"/>
      <c r="EZ197" s="32"/>
      <c r="FA197" s="29"/>
      <c r="FB197" s="29"/>
      <c r="FC197" s="29"/>
      <c r="FD197" s="29"/>
      <c r="FE197" s="29"/>
      <c r="FF197" s="29"/>
      <c r="FG197" s="29"/>
      <c r="FH197" s="29"/>
      <c r="FI197" s="29"/>
      <c r="FJ197" s="29"/>
      <c r="FK197" s="29"/>
      <c r="FL197" s="29"/>
      <c r="FM197" s="29"/>
      <c r="FN197" s="29"/>
      <c r="FO197" s="29"/>
      <c r="FP197" s="29"/>
      <c r="FQ197" s="29"/>
      <c r="FR197" s="29"/>
      <c r="FS197" s="29"/>
      <c r="FT197" s="32"/>
      <c r="FU197" s="29"/>
      <c r="FV197" s="29"/>
      <c r="FW197" s="29"/>
      <c r="FX197" s="29"/>
      <c r="FY197" s="29"/>
      <c r="FZ197" s="29"/>
      <c r="GA197" s="29"/>
      <c r="GB197" s="29"/>
      <c r="GC197" s="29"/>
      <c r="GD197" s="29"/>
      <c r="GE197" s="29"/>
      <c r="GF197" s="29"/>
      <c r="GG197" s="29"/>
      <c r="GH197" s="29"/>
      <c r="GI197" s="29"/>
      <c r="GJ197" s="29"/>
      <c r="GK197" s="29"/>
      <c r="GL197" s="29"/>
      <c r="GM197" s="29"/>
      <c r="GN197" s="32"/>
      <c r="GO197" s="29"/>
      <c r="GP197" s="29"/>
      <c r="GQ197" s="29"/>
      <c r="GR197" s="29"/>
      <c r="GS197" s="29"/>
      <c r="GT197" s="29"/>
      <c r="GU197" s="29"/>
      <c r="GV197" s="29"/>
      <c r="GW197" s="29"/>
      <c r="GX197" s="29"/>
      <c r="GY197" s="29"/>
      <c r="GZ197" s="29"/>
      <c r="HA197" s="29"/>
      <c r="HB197" s="29"/>
      <c r="HC197" s="29"/>
      <c r="HD197" s="29"/>
      <c r="HE197" s="29"/>
      <c r="HF197" s="29"/>
      <c r="HG197" s="29"/>
      <c r="HH197" s="29"/>
      <c r="HI197" s="29"/>
      <c r="HJ197" s="29"/>
      <c r="HK197" s="32"/>
      <c r="HL197" s="29"/>
      <c r="HM197" s="29"/>
      <c r="HN197" s="29"/>
      <c r="HO197" s="29"/>
      <c r="HP197" s="29"/>
      <c r="HQ197" s="29"/>
      <c r="HR197" s="29"/>
      <c r="HS197" s="29"/>
      <c r="HT197" s="29"/>
      <c r="HU197" s="29"/>
      <c r="HV197" s="29"/>
      <c r="HW197" s="29"/>
      <c r="HX197" s="29"/>
      <c r="HY197" s="29"/>
      <c r="HZ197" s="29"/>
      <c r="IA197" s="29"/>
      <c r="IB197" s="29"/>
      <c r="IC197" s="29"/>
      <c r="ID197" s="29"/>
      <c r="IE197" s="29"/>
      <c r="IF197" s="29"/>
      <c r="IG197" s="32"/>
      <c r="IH197" s="29"/>
      <c r="II197" s="29"/>
      <c r="IJ197" s="29"/>
      <c r="IK197" s="29"/>
      <c r="IL197" s="29"/>
      <c r="IM197" s="29"/>
      <c r="IN197" s="29"/>
      <c r="IO197" s="29"/>
      <c r="IP197" s="29"/>
      <c r="IQ197" s="29"/>
      <c r="IR197" s="29"/>
      <c r="IS197" s="29"/>
      <c r="IT197" s="29"/>
      <c r="IU197" s="29"/>
      <c r="IV197" s="29"/>
      <c r="IW197" s="29"/>
      <c r="IX197" s="29"/>
      <c r="IY197" s="29"/>
      <c r="IZ197" s="29"/>
      <c r="JA197" s="29"/>
      <c r="JB197" s="32"/>
      <c r="JC197" s="49"/>
      <c r="JD197" s="49"/>
      <c r="JE197" s="49"/>
      <c r="JF197" s="49"/>
      <c r="JG197" s="49"/>
      <c r="JH197" s="49"/>
      <c r="JI197" s="49"/>
      <c r="JJ197" s="49"/>
      <c r="JK197" s="49"/>
      <c r="JL197" s="49"/>
      <c r="JM197" s="49"/>
      <c r="JN197" s="49"/>
      <c r="JO197" s="49"/>
      <c r="JP197" s="49"/>
      <c r="JQ197" s="49"/>
      <c r="JR197" s="49"/>
      <c r="JS197" s="49"/>
      <c r="JT197" s="49"/>
      <c r="JU197" s="49"/>
      <c r="JV197" s="49"/>
      <c r="JW197" s="49"/>
      <c r="JX197" s="49"/>
      <c r="JY197" s="49"/>
      <c r="JZ197" s="49"/>
      <c r="KA197" s="49"/>
      <c r="KB197" s="49"/>
      <c r="KC197" s="49"/>
      <c r="KD197" s="49"/>
      <c r="KE197" s="49"/>
      <c r="KF197" s="49"/>
      <c r="KG197" s="49"/>
      <c r="KH197" s="49"/>
      <c r="KI197" s="49"/>
      <c r="KJ197" s="49"/>
      <c r="KK197" s="49"/>
      <c r="KL197" s="49"/>
      <c r="KM197" s="49"/>
      <c r="KN197" s="49"/>
      <c r="KO197" s="49"/>
      <c r="KP197" s="49"/>
      <c r="KQ197" s="49"/>
      <c r="KR197" s="49"/>
      <c r="KS197" s="49"/>
      <c r="KT197" s="49"/>
      <c r="KU197" s="49"/>
      <c r="KV197" s="49"/>
      <c r="KW197" s="49"/>
      <c r="KX197" s="49"/>
      <c r="KY197" s="49"/>
      <c r="KZ197" s="49"/>
      <c r="LA197" s="49"/>
      <c r="LB197" s="49"/>
      <c r="LC197" s="49"/>
      <c r="LD197" s="49"/>
      <c r="LE197" s="49"/>
      <c r="LF197" s="49"/>
      <c r="LG197" s="49"/>
      <c r="LH197" s="49"/>
      <c r="LI197" s="49"/>
      <c r="LJ197" s="49"/>
      <c r="LK197" s="49"/>
      <c r="LL197" s="49"/>
      <c r="LM197" s="49"/>
      <c r="LN197" s="49"/>
      <c r="LO197" s="49"/>
      <c r="LP197" s="49"/>
      <c r="LQ197" s="49"/>
      <c r="LR197" s="49"/>
      <c r="LS197" s="49"/>
      <c r="LT197" s="49"/>
      <c r="LU197" s="49"/>
      <c r="LV197" s="49"/>
      <c r="LW197" s="49"/>
      <c r="LX197" s="49"/>
      <c r="LY197" s="49"/>
      <c r="LZ197" s="49"/>
      <c r="MA197" s="49"/>
      <c r="MB197" s="49"/>
      <c r="MC197" s="49"/>
      <c r="MD197" s="49"/>
      <c r="ME197" s="49"/>
      <c r="MF197" s="49"/>
      <c r="MG197" s="49"/>
      <c r="MH197" s="49"/>
      <c r="MI197" s="49"/>
      <c r="MJ197" s="49"/>
      <c r="MK197" s="49"/>
      <c r="ML197" s="49"/>
      <c r="MM197" s="49"/>
      <c r="MN197" s="49"/>
      <c r="MO197" s="49"/>
      <c r="MP197" s="49"/>
      <c r="MQ197" s="49"/>
      <c r="MR197" s="49"/>
      <c r="MS197" s="49"/>
      <c r="MT197" s="49"/>
      <c r="MU197" s="49"/>
      <c r="MV197" s="49"/>
      <c r="MW197" s="49"/>
      <c r="MX197" s="49"/>
      <c r="MY197" s="49"/>
      <c r="MZ197" s="49"/>
      <c r="NA197" s="49"/>
      <c r="NB197" s="49"/>
      <c r="NC197" s="49"/>
      <c r="ND197" s="49"/>
      <c r="NE197" s="49"/>
      <c r="NF197" s="49"/>
      <c r="NG197" s="49"/>
      <c r="NH197" s="49"/>
      <c r="NI197" s="49"/>
    </row>
    <row r="198" spans="1:373" s="15" customFormat="1" x14ac:dyDescent="0.15">
      <c r="A198" s="15">
        <v>4</v>
      </c>
      <c r="B198" s="39" t="s">
        <v>144</v>
      </c>
      <c r="G198" s="22">
        <f>NETWORKDAYS(H198,I198,Holidays!$C$3:$C$53)</f>
        <v>75</v>
      </c>
      <c r="H198" s="37">
        <v>41078</v>
      </c>
      <c r="I198" s="37">
        <v>41187.708333333336</v>
      </c>
      <c r="J198" s="35">
        <v>0</v>
      </c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31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31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31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31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31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31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31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31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31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31"/>
      <c r="HL198" s="25"/>
      <c r="HM198" s="25"/>
      <c r="HN198" s="25"/>
      <c r="HO198" s="25"/>
      <c r="HP198" s="25"/>
      <c r="HQ198" s="25"/>
      <c r="HR198" s="25"/>
      <c r="HS198" s="25"/>
      <c r="HT198" s="25"/>
      <c r="HU198" s="25"/>
      <c r="HV198" s="25"/>
      <c r="HW198" s="25"/>
      <c r="HX198" s="25"/>
      <c r="HY198" s="25"/>
      <c r="HZ198" s="25"/>
      <c r="IA198" s="25"/>
      <c r="IB198" s="25"/>
      <c r="IC198" s="25"/>
      <c r="ID198" s="25"/>
      <c r="IE198" s="25"/>
      <c r="IF198" s="25"/>
      <c r="IG198" s="31"/>
      <c r="IH198" s="25"/>
      <c r="II198" s="25"/>
      <c r="IJ198" s="25"/>
      <c r="IK198" s="25"/>
      <c r="IL198" s="25"/>
      <c r="IM198" s="25"/>
      <c r="IN198" s="25"/>
      <c r="IO198" s="25"/>
      <c r="IP198" s="25"/>
      <c r="IQ198" s="25"/>
      <c r="IR198" s="25"/>
      <c r="IS198" s="25"/>
      <c r="IT198" s="25"/>
      <c r="IU198" s="25"/>
      <c r="IV198" s="25"/>
      <c r="IW198" s="25"/>
      <c r="IX198" s="25"/>
      <c r="IY198" s="25"/>
      <c r="IZ198" s="25"/>
      <c r="JA198" s="25"/>
      <c r="JB198" s="31"/>
      <c r="JC198" s="49"/>
      <c r="JD198" s="49"/>
      <c r="JE198" s="49"/>
      <c r="JF198" s="49"/>
      <c r="JG198" s="49"/>
      <c r="JH198" s="49"/>
      <c r="JI198" s="49"/>
      <c r="JJ198" s="49"/>
      <c r="JK198" s="49"/>
      <c r="JL198" s="49"/>
      <c r="JM198" s="49"/>
      <c r="JN198" s="49"/>
      <c r="JO198" s="49"/>
      <c r="JP198" s="49"/>
      <c r="JQ198" s="49"/>
      <c r="JR198" s="49"/>
      <c r="JS198" s="49"/>
      <c r="JT198" s="49"/>
      <c r="JU198" s="49"/>
      <c r="JV198" s="49"/>
      <c r="JW198" s="49"/>
      <c r="JX198" s="49"/>
      <c r="JY198" s="49"/>
      <c r="JZ198" s="49"/>
      <c r="KA198" s="49"/>
      <c r="KB198" s="49"/>
      <c r="KC198" s="49"/>
      <c r="KD198" s="49"/>
      <c r="KE198" s="49"/>
      <c r="KF198" s="49"/>
      <c r="KG198" s="49"/>
      <c r="KH198" s="49"/>
      <c r="KI198" s="49"/>
      <c r="KJ198" s="49"/>
      <c r="KK198" s="49"/>
      <c r="KL198" s="49"/>
      <c r="KM198" s="49"/>
      <c r="KN198" s="49"/>
      <c r="KO198" s="49"/>
      <c r="KP198" s="49"/>
      <c r="KQ198" s="49"/>
      <c r="KR198" s="49"/>
      <c r="KS198" s="49"/>
      <c r="KT198" s="49"/>
      <c r="KU198" s="49"/>
      <c r="KV198" s="49"/>
      <c r="KW198" s="49"/>
      <c r="KX198" s="49"/>
      <c r="KY198" s="49"/>
      <c r="KZ198" s="49"/>
      <c r="LA198" s="49"/>
      <c r="LB198" s="49"/>
      <c r="LC198" s="49"/>
      <c r="LD198" s="49"/>
      <c r="LE198" s="49"/>
      <c r="LF198" s="49"/>
      <c r="LG198" s="49"/>
      <c r="LH198" s="49"/>
      <c r="LI198" s="49"/>
      <c r="LJ198" s="49"/>
      <c r="LK198" s="49"/>
      <c r="LL198" s="49"/>
      <c r="LM198" s="49"/>
      <c r="LN198" s="49"/>
      <c r="LO198" s="49"/>
      <c r="LP198" s="49"/>
      <c r="LQ198" s="49"/>
      <c r="LR198" s="49"/>
      <c r="LS198" s="49"/>
      <c r="LT198" s="49"/>
      <c r="LU198" s="49"/>
      <c r="LV198" s="49"/>
      <c r="LW198" s="49"/>
      <c r="LX198" s="49"/>
      <c r="LY198" s="49"/>
      <c r="LZ198" s="49"/>
      <c r="MA198" s="49"/>
      <c r="MB198" s="49"/>
      <c r="MC198" s="49"/>
      <c r="MD198" s="49"/>
      <c r="ME198" s="49"/>
      <c r="MF198" s="49"/>
      <c r="MG198" s="49"/>
      <c r="MH198" s="49"/>
      <c r="MI198" s="49"/>
      <c r="MJ198" s="49"/>
      <c r="MK198" s="49"/>
      <c r="ML198" s="49"/>
      <c r="MM198" s="49"/>
      <c r="MN198" s="49"/>
      <c r="MO198" s="49"/>
      <c r="MP198" s="49"/>
      <c r="MQ198" s="49"/>
      <c r="MR198" s="49"/>
      <c r="MS198" s="49"/>
      <c r="MT198" s="49"/>
      <c r="MU198" s="49"/>
      <c r="MV198" s="49"/>
      <c r="MW198" s="49"/>
      <c r="MX198" s="49"/>
      <c r="MY198" s="49"/>
      <c r="MZ198" s="49"/>
      <c r="NA198" s="49"/>
      <c r="NB198" s="49"/>
      <c r="NC198" s="49"/>
      <c r="ND198" s="49"/>
      <c r="NE198" s="49"/>
      <c r="NF198" s="49"/>
      <c r="NG198" s="49"/>
      <c r="NH198" s="49"/>
      <c r="NI198" s="49"/>
    </row>
    <row r="199" spans="1:373" ht="3.75" customHeight="1" outlineLevel="1" x14ac:dyDescent="0.15"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32"/>
      <c r="X199" s="29"/>
      <c r="Y199" s="29"/>
      <c r="Z199" s="29"/>
      <c r="AA199" s="29"/>
      <c r="AB199" s="29"/>
      <c r="AC199" s="29"/>
      <c r="AD199" s="29"/>
      <c r="AE199" s="29"/>
      <c r="AF199" s="29"/>
      <c r="AG199" s="29"/>
      <c r="AH199" s="29"/>
      <c r="AI199" s="29"/>
      <c r="AJ199" s="29"/>
      <c r="AK199" s="29"/>
      <c r="AL199" s="29"/>
      <c r="AM199" s="29"/>
      <c r="AN199" s="29"/>
      <c r="AO199" s="29"/>
      <c r="AP199" s="29"/>
      <c r="AQ199" s="29"/>
      <c r="AR199" s="32"/>
      <c r="AS199" s="29"/>
      <c r="AT199" s="29"/>
      <c r="AU199" s="29"/>
      <c r="AV199" s="29"/>
      <c r="AW199" s="29"/>
      <c r="AX199" s="29"/>
      <c r="AY199" s="29"/>
      <c r="AZ199" s="29"/>
      <c r="BA199" s="29"/>
      <c r="BB199" s="29"/>
      <c r="BC199" s="29"/>
      <c r="BD199" s="29"/>
      <c r="BE199" s="29"/>
      <c r="BF199" s="29"/>
      <c r="BG199" s="29"/>
      <c r="BH199" s="29"/>
      <c r="BI199" s="29"/>
      <c r="BJ199" s="29"/>
      <c r="BK199" s="29"/>
      <c r="BL199" s="29"/>
      <c r="BM199" s="29"/>
      <c r="BN199" s="32"/>
      <c r="BO199" s="29"/>
      <c r="BP199" s="29"/>
      <c r="BQ199" s="29"/>
      <c r="BR199" s="29"/>
      <c r="BS199" s="29"/>
      <c r="BT199" s="29"/>
      <c r="BU199" s="29"/>
      <c r="BV199" s="29"/>
      <c r="BW199" s="29"/>
      <c r="BX199" s="29"/>
      <c r="BY199" s="29"/>
      <c r="BZ199" s="29"/>
      <c r="CA199" s="29"/>
      <c r="CB199" s="29"/>
      <c r="CC199" s="29"/>
      <c r="CD199" s="29"/>
      <c r="CE199" s="29"/>
      <c r="CF199" s="29"/>
      <c r="CG199" s="29"/>
      <c r="CH199" s="29"/>
      <c r="CI199" s="32"/>
      <c r="CJ199" s="29"/>
      <c r="CK199" s="29"/>
      <c r="CL199" s="29"/>
      <c r="CM199" s="29"/>
      <c r="CN199" s="29"/>
      <c r="CO199" s="29"/>
      <c r="CP199" s="29"/>
      <c r="CQ199" s="29"/>
      <c r="CR199" s="29"/>
      <c r="CS199" s="29"/>
      <c r="CT199" s="29"/>
      <c r="CU199" s="29"/>
      <c r="CV199" s="29"/>
      <c r="CW199" s="29"/>
      <c r="CX199" s="29"/>
      <c r="CY199" s="29"/>
      <c r="CZ199" s="29"/>
      <c r="DA199" s="29"/>
      <c r="DB199" s="29"/>
      <c r="DC199" s="29"/>
      <c r="DD199" s="29"/>
      <c r="DE199" s="29"/>
      <c r="DF199" s="32"/>
      <c r="DG199" s="29"/>
      <c r="DH199" s="29"/>
      <c r="DI199" s="29"/>
      <c r="DJ199" s="29"/>
      <c r="DK199" s="29"/>
      <c r="DL199" s="29"/>
      <c r="DM199" s="29"/>
      <c r="DN199" s="29"/>
      <c r="DO199" s="29"/>
      <c r="DP199" s="29"/>
      <c r="DQ199" s="29"/>
      <c r="DR199" s="29"/>
      <c r="DS199" s="29"/>
      <c r="DT199" s="29"/>
      <c r="DU199" s="29"/>
      <c r="DV199" s="29"/>
      <c r="DW199" s="29"/>
      <c r="DX199" s="29"/>
      <c r="DY199" s="29"/>
      <c r="DZ199" s="29"/>
      <c r="EA199" s="32"/>
      <c r="EB199" s="29"/>
      <c r="EC199" s="29"/>
      <c r="ED199" s="29"/>
      <c r="EE199" s="29"/>
      <c r="EF199" s="29"/>
      <c r="EG199" s="29"/>
      <c r="EH199" s="29"/>
      <c r="EI199" s="29"/>
      <c r="EJ199" s="29"/>
      <c r="EK199" s="29"/>
      <c r="EL199" s="29"/>
      <c r="EM199" s="29"/>
      <c r="EN199" s="29"/>
      <c r="EO199" s="29"/>
      <c r="EP199" s="29"/>
      <c r="EQ199" s="29"/>
      <c r="ER199" s="29"/>
      <c r="ES199" s="29"/>
      <c r="ET199" s="29"/>
      <c r="EU199" s="29"/>
      <c r="EV199" s="29"/>
      <c r="EW199" s="29"/>
      <c r="EX199" s="29"/>
      <c r="EY199" s="29"/>
      <c r="EZ199" s="32"/>
      <c r="FA199" s="29"/>
      <c r="FB199" s="29"/>
      <c r="FC199" s="29"/>
      <c r="FD199" s="29"/>
      <c r="FE199" s="29"/>
      <c r="FF199" s="29"/>
      <c r="FG199" s="29"/>
      <c r="FH199" s="29"/>
      <c r="FI199" s="29"/>
      <c r="FJ199" s="29"/>
      <c r="FK199" s="29"/>
      <c r="FL199" s="29"/>
      <c r="FM199" s="29"/>
      <c r="FN199" s="29"/>
      <c r="FO199" s="29"/>
      <c r="FP199" s="29"/>
      <c r="FQ199" s="29"/>
      <c r="FR199" s="29"/>
      <c r="FS199" s="29"/>
      <c r="FT199" s="32"/>
      <c r="FU199" s="29"/>
      <c r="FV199" s="29"/>
      <c r="FW199" s="29"/>
      <c r="FX199" s="29"/>
      <c r="FY199" s="29"/>
      <c r="FZ199" s="29"/>
      <c r="GA199" s="29"/>
      <c r="GB199" s="29"/>
      <c r="GC199" s="29"/>
      <c r="GD199" s="29"/>
      <c r="GE199" s="29"/>
      <c r="GF199" s="29"/>
      <c r="GG199" s="29"/>
      <c r="GH199" s="29"/>
      <c r="GI199" s="29"/>
      <c r="GJ199" s="29"/>
      <c r="GK199" s="29"/>
      <c r="GL199" s="29"/>
      <c r="GM199" s="29"/>
      <c r="GN199" s="32"/>
      <c r="GO199" s="29"/>
      <c r="GP199" s="29"/>
      <c r="GQ199" s="29"/>
      <c r="GR199" s="29"/>
      <c r="GS199" s="29"/>
      <c r="GT199" s="29"/>
      <c r="GU199" s="29"/>
      <c r="GV199" s="29"/>
      <c r="GW199" s="29"/>
      <c r="GX199" s="29"/>
      <c r="GY199" s="29"/>
      <c r="GZ199" s="29"/>
      <c r="HA199" s="29"/>
      <c r="HB199" s="29"/>
      <c r="HC199" s="29"/>
      <c r="HD199" s="29"/>
      <c r="HE199" s="29"/>
      <c r="HF199" s="29"/>
      <c r="HG199" s="29"/>
      <c r="HH199" s="29"/>
      <c r="HI199" s="29"/>
      <c r="HJ199" s="29"/>
      <c r="HK199" s="32"/>
      <c r="HL199" s="29"/>
      <c r="HM199" s="29"/>
      <c r="HN199" s="29"/>
      <c r="HO199" s="29"/>
      <c r="HP199" s="29"/>
      <c r="HQ199" s="29"/>
      <c r="HR199" s="29"/>
      <c r="HS199" s="29"/>
      <c r="HT199" s="29"/>
      <c r="HU199" s="29"/>
      <c r="HV199" s="29"/>
      <c r="HW199" s="29"/>
      <c r="HX199" s="29"/>
      <c r="HY199" s="29"/>
      <c r="HZ199" s="29"/>
      <c r="IA199" s="29"/>
      <c r="IB199" s="29"/>
      <c r="IC199" s="29"/>
      <c r="ID199" s="29"/>
      <c r="IE199" s="29"/>
      <c r="IF199" s="29"/>
      <c r="IG199" s="32"/>
      <c r="IH199" s="29"/>
      <c r="II199" s="29"/>
      <c r="IJ199" s="29"/>
      <c r="IK199" s="29"/>
      <c r="IL199" s="29"/>
      <c r="IM199" s="29"/>
      <c r="IN199" s="29"/>
      <c r="IO199" s="29"/>
      <c r="IP199" s="29"/>
      <c r="IQ199" s="29"/>
      <c r="IR199" s="29"/>
      <c r="IS199" s="29"/>
      <c r="IT199" s="29"/>
      <c r="IU199" s="29"/>
      <c r="IV199" s="29"/>
      <c r="IW199" s="29"/>
      <c r="IX199" s="29"/>
      <c r="IY199" s="29"/>
      <c r="IZ199" s="29"/>
      <c r="JA199" s="29"/>
      <c r="JB199" s="32"/>
      <c r="JC199" s="49"/>
      <c r="JD199" s="49"/>
      <c r="JE199" s="49"/>
      <c r="JF199" s="49"/>
      <c r="JG199" s="49"/>
      <c r="JH199" s="49"/>
      <c r="JI199" s="49"/>
      <c r="JJ199" s="49"/>
      <c r="JK199" s="49"/>
      <c r="JL199" s="49"/>
      <c r="JM199" s="49"/>
      <c r="JN199" s="49"/>
      <c r="JO199" s="49"/>
      <c r="JP199" s="49"/>
      <c r="JQ199" s="49"/>
      <c r="JR199" s="49"/>
      <c r="JS199" s="49"/>
      <c r="JT199" s="49"/>
      <c r="JU199" s="49"/>
      <c r="JV199" s="49"/>
      <c r="JW199" s="49"/>
      <c r="JX199" s="49"/>
      <c r="JY199" s="49"/>
      <c r="JZ199" s="49"/>
      <c r="KA199" s="49"/>
      <c r="KB199" s="49"/>
      <c r="KC199" s="49"/>
      <c r="KD199" s="49"/>
      <c r="KE199" s="49"/>
      <c r="KF199" s="49"/>
      <c r="KG199" s="49"/>
      <c r="KH199" s="49"/>
      <c r="KI199" s="49"/>
      <c r="KJ199" s="49"/>
      <c r="KK199" s="49"/>
      <c r="KL199" s="49"/>
      <c r="KM199" s="49"/>
      <c r="KN199" s="49"/>
      <c r="KO199" s="49"/>
      <c r="KP199" s="49"/>
      <c r="KQ199" s="49"/>
      <c r="KR199" s="49"/>
      <c r="KS199" s="49"/>
      <c r="KT199" s="49"/>
      <c r="KU199" s="49"/>
      <c r="KV199" s="49"/>
      <c r="KW199" s="49"/>
      <c r="KX199" s="49"/>
      <c r="KY199" s="49"/>
      <c r="KZ199" s="49"/>
      <c r="LA199" s="49"/>
      <c r="LB199" s="49"/>
      <c r="LC199" s="49"/>
      <c r="LD199" s="49"/>
      <c r="LE199" s="49"/>
      <c r="LF199" s="49"/>
      <c r="LG199" s="49"/>
      <c r="LH199" s="49"/>
      <c r="LI199" s="49"/>
      <c r="LJ199" s="49"/>
      <c r="LK199" s="49"/>
      <c r="LL199" s="49"/>
      <c r="LM199" s="49"/>
      <c r="LN199" s="49"/>
      <c r="LO199" s="49"/>
      <c r="LP199" s="49"/>
      <c r="LQ199" s="49"/>
      <c r="LR199" s="49"/>
      <c r="LS199" s="49"/>
      <c r="LT199" s="49"/>
      <c r="LU199" s="49"/>
      <c r="LV199" s="49"/>
      <c r="LW199" s="49"/>
      <c r="LX199" s="49"/>
      <c r="LY199" s="49"/>
      <c r="LZ199" s="49"/>
      <c r="MA199" s="49"/>
      <c r="MB199" s="49"/>
      <c r="MC199" s="49"/>
      <c r="MD199" s="49"/>
      <c r="ME199" s="49"/>
      <c r="MF199" s="49"/>
      <c r="MG199" s="49"/>
      <c r="MH199" s="49"/>
      <c r="MI199" s="49"/>
      <c r="MJ199" s="49"/>
      <c r="MK199" s="49"/>
      <c r="ML199" s="49"/>
      <c r="MM199" s="49"/>
      <c r="MN199" s="49"/>
      <c r="MO199" s="49"/>
      <c r="MP199" s="49"/>
      <c r="MQ199" s="49"/>
      <c r="MR199" s="49"/>
      <c r="MS199" s="49"/>
      <c r="MT199" s="49"/>
      <c r="MU199" s="49"/>
      <c r="MV199" s="49"/>
      <c r="MW199" s="49"/>
      <c r="MX199" s="49"/>
      <c r="MY199" s="49"/>
      <c r="MZ199" s="49"/>
      <c r="NA199" s="49"/>
      <c r="NB199" s="49"/>
      <c r="NC199" s="49"/>
      <c r="ND199" s="49"/>
      <c r="NE199" s="49"/>
      <c r="NF199" s="49"/>
      <c r="NG199" s="49"/>
      <c r="NH199" s="49"/>
      <c r="NI199" s="49"/>
    </row>
    <row r="200" spans="1:373" s="15" customFormat="1" outlineLevel="1" x14ac:dyDescent="0.15">
      <c r="B200" s="17" t="s">
        <v>79</v>
      </c>
      <c r="C200" s="15" t="s">
        <v>144</v>
      </c>
      <c r="G200" s="22">
        <f>NETWORKDAYS(H200,I200,Holidays!$C$3:$C$53)</f>
        <v>75</v>
      </c>
      <c r="H200" s="37">
        <v>41078</v>
      </c>
      <c r="I200" s="37">
        <v>41187.708333333336</v>
      </c>
      <c r="J200" s="35">
        <v>0</v>
      </c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31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31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31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31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31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31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31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31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31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31"/>
      <c r="HL200" s="25"/>
      <c r="HM200" s="25"/>
      <c r="HN200" s="25"/>
      <c r="HO200" s="25"/>
      <c r="HP200" s="25"/>
      <c r="HQ200" s="25"/>
      <c r="HR200" s="25"/>
      <c r="HS200" s="25"/>
      <c r="HT200" s="25"/>
      <c r="HU200" s="25"/>
      <c r="HV200" s="25"/>
      <c r="HW200" s="25"/>
      <c r="HX200" s="25"/>
      <c r="HY200" s="25"/>
      <c r="HZ200" s="25"/>
      <c r="IA200" s="25"/>
      <c r="IB200" s="25"/>
      <c r="IC200" s="25"/>
      <c r="ID200" s="25"/>
      <c r="IE200" s="25"/>
      <c r="IF200" s="25"/>
      <c r="IG200" s="31"/>
      <c r="IH200" s="25"/>
      <c r="II200" s="25"/>
      <c r="IJ200" s="25"/>
      <c r="IK200" s="25"/>
      <c r="IL200" s="25"/>
      <c r="IM200" s="25"/>
      <c r="IN200" s="25"/>
      <c r="IO200" s="25"/>
      <c r="IP200" s="25"/>
      <c r="IQ200" s="25"/>
      <c r="IR200" s="25"/>
      <c r="IS200" s="25"/>
      <c r="IT200" s="25"/>
      <c r="IU200" s="25"/>
      <c r="IV200" s="25"/>
      <c r="IW200" s="25"/>
      <c r="IX200" s="25"/>
      <c r="IY200" s="25"/>
      <c r="IZ200" s="25"/>
      <c r="JA200" s="25"/>
      <c r="JB200" s="31"/>
      <c r="JC200" s="49"/>
      <c r="JD200" s="49"/>
      <c r="JE200" s="49"/>
      <c r="JF200" s="49"/>
      <c r="JG200" s="49"/>
      <c r="JH200" s="49"/>
      <c r="JI200" s="49"/>
      <c r="JJ200" s="49"/>
      <c r="JK200" s="49"/>
      <c r="JL200" s="49"/>
      <c r="JM200" s="49"/>
      <c r="JN200" s="49"/>
      <c r="JO200" s="49"/>
      <c r="JP200" s="49"/>
      <c r="JQ200" s="49"/>
      <c r="JR200" s="49"/>
      <c r="JS200" s="49"/>
      <c r="JT200" s="49"/>
      <c r="JU200" s="49"/>
      <c r="JV200" s="49"/>
      <c r="JW200" s="49"/>
      <c r="JX200" s="49"/>
      <c r="JY200" s="49"/>
      <c r="JZ200" s="49"/>
      <c r="KA200" s="49"/>
      <c r="KB200" s="49"/>
      <c r="KC200" s="49"/>
      <c r="KD200" s="49"/>
      <c r="KE200" s="49"/>
      <c r="KF200" s="49"/>
      <c r="KG200" s="49"/>
      <c r="KH200" s="49"/>
      <c r="KI200" s="49"/>
      <c r="KJ200" s="49"/>
      <c r="KK200" s="49"/>
      <c r="KL200" s="49"/>
      <c r="KM200" s="49"/>
      <c r="KN200" s="49"/>
      <c r="KO200" s="49"/>
      <c r="KP200" s="49"/>
      <c r="KQ200" s="49"/>
      <c r="KR200" s="49"/>
      <c r="KS200" s="49"/>
      <c r="KT200" s="49"/>
      <c r="KU200" s="49"/>
      <c r="KV200" s="49"/>
      <c r="KW200" s="49"/>
      <c r="KX200" s="49"/>
      <c r="KY200" s="49"/>
      <c r="KZ200" s="49"/>
      <c r="LA200" s="49"/>
      <c r="LB200" s="49"/>
      <c r="LC200" s="49"/>
      <c r="LD200" s="49"/>
      <c r="LE200" s="49"/>
      <c r="LF200" s="49"/>
      <c r="LG200" s="49"/>
      <c r="LH200" s="49"/>
      <c r="LI200" s="49"/>
      <c r="LJ200" s="49"/>
      <c r="LK200" s="49"/>
      <c r="LL200" s="49"/>
      <c r="LM200" s="49"/>
      <c r="LN200" s="49"/>
      <c r="LO200" s="49"/>
      <c r="LP200" s="49"/>
      <c r="LQ200" s="49"/>
      <c r="LR200" s="49"/>
      <c r="LS200" s="49"/>
      <c r="LT200" s="49"/>
      <c r="LU200" s="49"/>
      <c r="LV200" s="49"/>
      <c r="LW200" s="49"/>
      <c r="LX200" s="49"/>
      <c r="LY200" s="49"/>
      <c r="LZ200" s="49"/>
      <c r="MA200" s="49"/>
      <c r="MB200" s="49"/>
      <c r="MC200" s="49"/>
      <c r="MD200" s="49"/>
      <c r="ME200" s="49"/>
      <c r="MF200" s="49"/>
      <c r="MG200" s="49"/>
      <c r="MH200" s="49"/>
      <c r="MI200" s="49"/>
      <c r="MJ200" s="49"/>
      <c r="MK200" s="49"/>
      <c r="ML200" s="49"/>
      <c r="MM200" s="49"/>
      <c r="MN200" s="49"/>
      <c r="MO200" s="49"/>
      <c r="MP200" s="49"/>
      <c r="MQ200" s="49"/>
      <c r="MR200" s="49"/>
      <c r="MS200" s="49"/>
      <c r="MT200" s="49"/>
      <c r="MU200" s="49"/>
      <c r="MV200" s="49"/>
      <c r="MW200" s="49"/>
      <c r="MX200" s="49"/>
      <c r="MY200" s="49"/>
      <c r="MZ200" s="49"/>
      <c r="NA200" s="49"/>
      <c r="NB200" s="49"/>
      <c r="NC200" s="49"/>
      <c r="ND200" s="49"/>
      <c r="NE200" s="49"/>
      <c r="NF200" s="49"/>
      <c r="NG200" s="49"/>
      <c r="NH200" s="49"/>
      <c r="NI200" s="49"/>
    </row>
    <row r="201" spans="1:373" ht="3.75" customHeight="1" outlineLevel="1" x14ac:dyDescent="0.15">
      <c r="B201" s="3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32"/>
      <c r="X201" s="29"/>
      <c r="Y201" s="29"/>
      <c r="Z201" s="29"/>
      <c r="AA201" s="29"/>
      <c r="AB201" s="29"/>
      <c r="AC201" s="29"/>
      <c r="AD201" s="29"/>
      <c r="AE201" s="29"/>
      <c r="AF201" s="29"/>
      <c r="AG201" s="29"/>
      <c r="AH201" s="29"/>
      <c r="AI201" s="29"/>
      <c r="AJ201" s="29"/>
      <c r="AK201" s="29"/>
      <c r="AL201" s="29"/>
      <c r="AM201" s="29"/>
      <c r="AN201" s="29"/>
      <c r="AO201" s="29"/>
      <c r="AP201" s="29"/>
      <c r="AQ201" s="29"/>
      <c r="AR201" s="32"/>
      <c r="AS201" s="29"/>
      <c r="AT201" s="29"/>
      <c r="AU201" s="29"/>
      <c r="AV201" s="29"/>
      <c r="AW201" s="29"/>
      <c r="AX201" s="29"/>
      <c r="AY201" s="29"/>
      <c r="AZ201" s="29"/>
      <c r="BA201" s="29"/>
      <c r="BB201" s="29"/>
      <c r="BC201" s="29"/>
      <c r="BD201" s="29"/>
      <c r="BE201" s="29"/>
      <c r="BF201" s="29"/>
      <c r="BG201" s="29"/>
      <c r="BH201" s="29"/>
      <c r="BI201" s="29"/>
      <c r="BJ201" s="29"/>
      <c r="BK201" s="29"/>
      <c r="BL201" s="29"/>
      <c r="BM201" s="29"/>
      <c r="BN201" s="32"/>
      <c r="BO201" s="29"/>
      <c r="BP201" s="29"/>
      <c r="BQ201" s="29"/>
      <c r="BR201" s="29"/>
      <c r="BS201" s="29"/>
      <c r="BT201" s="29"/>
      <c r="BU201" s="29"/>
      <c r="BV201" s="29"/>
      <c r="BW201" s="29"/>
      <c r="BX201" s="29"/>
      <c r="BY201" s="29"/>
      <c r="BZ201" s="29"/>
      <c r="CA201" s="29"/>
      <c r="CB201" s="29"/>
      <c r="CC201" s="29"/>
      <c r="CD201" s="29"/>
      <c r="CE201" s="29"/>
      <c r="CF201" s="29"/>
      <c r="CG201" s="29"/>
      <c r="CH201" s="29"/>
      <c r="CI201" s="32"/>
      <c r="CJ201" s="29"/>
      <c r="CK201" s="29"/>
      <c r="CL201" s="29"/>
      <c r="CM201" s="29"/>
      <c r="CN201" s="29"/>
      <c r="CO201" s="29"/>
      <c r="CP201" s="29"/>
      <c r="CQ201" s="29"/>
      <c r="CR201" s="29"/>
      <c r="CS201" s="29"/>
      <c r="CT201" s="29"/>
      <c r="CU201" s="29"/>
      <c r="CV201" s="29"/>
      <c r="CW201" s="29"/>
      <c r="CX201" s="29"/>
      <c r="CY201" s="29"/>
      <c r="CZ201" s="29"/>
      <c r="DA201" s="29"/>
      <c r="DB201" s="29"/>
      <c r="DC201" s="29"/>
      <c r="DD201" s="29"/>
      <c r="DE201" s="29"/>
      <c r="DF201" s="32"/>
      <c r="DG201" s="29"/>
      <c r="DH201" s="29"/>
      <c r="DI201" s="29"/>
      <c r="DJ201" s="29"/>
      <c r="DK201" s="29"/>
      <c r="DL201" s="29"/>
      <c r="DM201" s="29"/>
      <c r="DN201" s="29"/>
      <c r="DO201" s="29"/>
      <c r="DP201" s="29"/>
      <c r="DQ201" s="29"/>
      <c r="DR201" s="29"/>
      <c r="DS201" s="29"/>
      <c r="DT201" s="29"/>
      <c r="DU201" s="29"/>
      <c r="DV201" s="29"/>
      <c r="DW201" s="29"/>
      <c r="DX201" s="29"/>
      <c r="DY201" s="29"/>
      <c r="DZ201" s="29"/>
      <c r="EA201" s="32"/>
      <c r="EB201" s="29"/>
      <c r="EC201" s="29"/>
      <c r="ED201" s="29"/>
      <c r="EE201" s="29"/>
      <c r="EF201" s="29"/>
      <c r="EG201" s="29"/>
      <c r="EH201" s="29"/>
      <c r="EI201" s="29"/>
      <c r="EJ201" s="29"/>
      <c r="EK201" s="29"/>
      <c r="EL201" s="29"/>
      <c r="EM201" s="29"/>
      <c r="EN201" s="29"/>
      <c r="EO201" s="29"/>
      <c r="EP201" s="29"/>
      <c r="EQ201" s="29"/>
      <c r="ER201" s="29"/>
      <c r="ES201" s="29"/>
      <c r="ET201" s="29"/>
      <c r="EU201" s="29"/>
      <c r="EV201" s="29"/>
      <c r="EW201" s="29"/>
      <c r="EX201" s="29"/>
      <c r="EY201" s="29"/>
      <c r="EZ201" s="32"/>
      <c r="FA201" s="29"/>
      <c r="FB201" s="29"/>
      <c r="FC201" s="29"/>
      <c r="FD201" s="29"/>
      <c r="FE201" s="29"/>
      <c r="FF201" s="29"/>
      <c r="FG201" s="29"/>
      <c r="FH201" s="29"/>
      <c r="FI201" s="29"/>
      <c r="FJ201" s="29"/>
      <c r="FK201" s="29"/>
      <c r="FL201" s="29"/>
      <c r="FM201" s="29"/>
      <c r="FN201" s="29"/>
      <c r="FO201" s="29"/>
      <c r="FP201" s="29"/>
      <c r="FQ201" s="29"/>
      <c r="FR201" s="29"/>
      <c r="FS201" s="29"/>
      <c r="FT201" s="32"/>
      <c r="FU201" s="29"/>
      <c r="FV201" s="29"/>
      <c r="FW201" s="29"/>
      <c r="FX201" s="29"/>
      <c r="FY201" s="29"/>
      <c r="FZ201" s="29"/>
      <c r="GA201" s="29"/>
      <c r="GB201" s="29"/>
      <c r="GC201" s="29"/>
      <c r="GD201" s="29"/>
      <c r="GE201" s="29"/>
      <c r="GF201" s="29"/>
      <c r="GG201" s="29"/>
      <c r="GH201" s="29"/>
      <c r="GI201" s="29"/>
      <c r="GJ201" s="29"/>
      <c r="GK201" s="29"/>
      <c r="GL201" s="29"/>
      <c r="GM201" s="29"/>
      <c r="GN201" s="32"/>
      <c r="GO201" s="29"/>
      <c r="GP201" s="29"/>
      <c r="GQ201" s="29"/>
      <c r="GR201" s="29"/>
      <c r="GS201" s="29"/>
      <c r="GT201" s="29"/>
      <c r="GU201" s="29"/>
      <c r="GV201" s="29"/>
      <c r="GW201" s="29"/>
      <c r="GX201" s="29"/>
      <c r="GY201" s="29"/>
      <c r="GZ201" s="29"/>
      <c r="HA201" s="29"/>
      <c r="HB201" s="29"/>
      <c r="HC201" s="29"/>
      <c r="HD201" s="29"/>
      <c r="HE201" s="29"/>
      <c r="HF201" s="29"/>
      <c r="HG201" s="29"/>
      <c r="HH201" s="29"/>
      <c r="HI201" s="29"/>
      <c r="HJ201" s="29"/>
      <c r="HK201" s="32"/>
      <c r="HL201" s="29"/>
      <c r="HM201" s="29"/>
      <c r="HN201" s="29"/>
      <c r="HO201" s="29"/>
      <c r="HP201" s="29"/>
      <c r="HQ201" s="29"/>
      <c r="HR201" s="29"/>
      <c r="HS201" s="29"/>
      <c r="HT201" s="29"/>
      <c r="HU201" s="29"/>
      <c r="HV201" s="29"/>
      <c r="HW201" s="29"/>
      <c r="HX201" s="29"/>
      <c r="HY201" s="29"/>
      <c r="HZ201" s="29"/>
      <c r="IA201" s="29"/>
      <c r="IB201" s="29"/>
      <c r="IC201" s="29"/>
      <c r="ID201" s="29"/>
      <c r="IE201" s="29"/>
      <c r="IF201" s="29"/>
      <c r="IG201" s="32"/>
      <c r="IH201" s="29"/>
      <c r="II201" s="29"/>
      <c r="IJ201" s="29"/>
      <c r="IK201" s="29"/>
      <c r="IL201" s="29"/>
      <c r="IM201" s="29"/>
      <c r="IN201" s="29"/>
      <c r="IO201" s="29"/>
      <c r="IP201" s="29"/>
      <c r="IQ201" s="29"/>
      <c r="IR201" s="29"/>
      <c r="IS201" s="29"/>
      <c r="IT201" s="29"/>
      <c r="IU201" s="29"/>
      <c r="IV201" s="29"/>
      <c r="IW201" s="29"/>
      <c r="IX201" s="29"/>
      <c r="IY201" s="29"/>
      <c r="IZ201" s="29"/>
      <c r="JA201" s="29"/>
      <c r="JB201" s="32"/>
      <c r="JC201" s="49"/>
      <c r="JD201" s="49"/>
      <c r="JE201" s="49"/>
      <c r="JF201" s="49"/>
      <c r="JG201" s="49"/>
      <c r="JH201" s="49"/>
      <c r="JI201" s="49"/>
      <c r="JJ201" s="49"/>
      <c r="JK201" s="49"/>
      <c r="JL201" s="49"/>
      <c r="JM201" s="49"/>
      <c r="JN201" s="49"/>
      <c r="JO201" s="49"/>
      <c r="JP201" s="49"/>
      <c r="JQ201" s="49"/>
      <c r="JR201" s="49"/>
      <c r="JS201" s="49"/>
      <c r="JT201" s="49"/>
      <c r="JU201" s="49"/>
      <c r="JV201" s="49"/>
      <c r="JW201" s="49"/>
      <c r="JX201" s="49"/>
      <c r="JY201" s="49"/>
      <c r="JZ201" s="49"/>
      <c r="KA201" s="49"/>
      <c r="KB201" s="49"/>
      <c r="KC201" s="49"/>
      <c r="KD201" s="49"/>
      <c r="KE201" s="49"/>
      <c r="KF201" s="49"/>
      <c r="KG201" s="49"/>
      <c r="KH201" s="49"/>
      <c r="KI201" s="49"/>
      <c r="KJ201" s="49"/>
      <c r="KK201" s="49"/>
      <c r="KL201" s="49"/>
      <c r="KM201" s="49"/>
      <c r="KN201" s="49"/>
      <c r="KO201" s="49"/>
      <c r="KP201" s="49"/>
      <c r="KQ201" s="49"/>
      <c r="KR201" s="49"/>
      <c r="KS201" s="49"/>
      <c r="KT201" s="49"/>
      <c r="KU201" s="49"/>
      <c r="KV201" s="49"/>
      <c r="KW201" s="49"/>
      <c r="KX201" s="49"/>
      <c r="KY201" s="49"/>
      <c r="KZ201" s="49"/>
      <c r="LA201" s="49"/>
      <c r="LB201" s="49"/>
      <c r="LC201" s="49"/>
      <c r="LD201" s="49"/>
      <c r="LE201" s="49"/>
      <c r="LF201" s="49"/>
      <c r="LG201" s="49"/>
      <c r="LH201" s="49"/>
      <c r="LI201" s="49"/>
      <c r="LJ201" s="49"/>
      <c r="LK201" s="49"/>
      <c r="LL201" s="49"/>
      <c r="LM201" s="49"/>
      <c r="LN201" s="49"/>
      <c r="LO201" s="49"/>
      <c r="LP201" s="49"/>
      <c r="LQ201" s="49"/>
      <c r="LR201" s="49"/>
      <c r="LS201" s="49"/>
      <c r="LT201" s="49"/>
      <c r="LU201" s="49"/>
      <c r="LV201" s="49"/>
      <c r="LW201" s="49"/>
      <c r="LX201" s="49"/>
      <c r="LY201" s="49"/>
      <c r="LZ201" s="49"/>
      <c r="MA201" s="49"/>
      <c r="MB201" s="49"/>
      <c r="MC201" s="49"/>
      <c r="MD201" s="49"/>
      <c r="ME201" s="49"/>
      <c r="MF201" s="49"/>
      <c r="MG201" s="49"/>
      <c r="MH201" s="49"/>
      <c r="MI201" s="49"/>
      <c r="MJ201" s="49"/>
      <c r="MK201" s="49"/>
      <c r="ML201" s="49"/>
      <c r="MM201" s="49"/>
      <c r="MN201" s="49"/>
      <c r="MO201" s="49"/>
      <c r="MP201" s="49"/>
      <c r="MQ201" s="49"/>
      <c r="MR201" s="49"/>
      <c r="MS201" s="49"/>
      <c r="MT201" s="49"/>
      <c r="MU201" s="49"/>
      <c r="MV201" s="49"/>
      <c r="MW201" s="49"/>
      <c r="MX201" s="49"/>
      <c r="MY201" s="49"/>
      <c r="MZ201" s="49"/>
      <c r="NA201" s="49"/>
      <c r="NB201" s="49"/>
      <c r="NC201" s="49"/>
      <c r="ND201" s="49"/>
      <c r="NE201" s="49"/>
      <c r="NF201" s="49"/>
      <c r="NG201" s="49"/>
      <c r="NH201" s="49"/>
      <c r="NI201" s="49"/>
    </row>
    <row r="202" spans="1:373" s="15" customFormat="1" outlineLevel="1" collapsed="1" x14ac:dyDescent="0.15">
      <c r="B202" s="17" t="s">
        <v>80</v>
      </c>
      <c r="C202" s="15" t="s">
        <v>144</v>
      </c>
      <c r="G202" s="22">
        <f>NETWORKDAYS(H202,I202,Holidays!$C$3:$C$53)</f>
        <v>49</v>
      </c>
      <c r="H202" s="37">
        <v>41078</v>
      </c>
      <c r="I202" s="37">
        <v>41145.708333333336</v>
      </c>
      <c r="J202" s="35">
        <v>0</v>
      </c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31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31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31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31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31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31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31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31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31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31"/>
      <c r="HL202" s="25"/>
      <c r="HM202" s="25"/>
      <c r="HN202" s="25"/>
      <c r="HO202" s="25"/>
      <c r="HP202" s="25"/>
      <c r="HQ202" s="25"/>
      <c r="HR202" s="25"/>
      <c r="HS202" s="25"/>
      <c r="HT202" s="25"/>
      <c r="HU202" s="25"/>
      <c r="HV202" s="25"/>
      <c r="HW202" s="25"/>
      <c r="HX202" s="25"/>
      <c r="HY202" s="25"/>
      <c r="HZ202" s="25"/>
      <c r="IA202" s="25"/>
      <c r="IB202" s="25"/>
      <c r="IC202" s="25"/>
      <c r="ID202" s="25"/>
      <c r="IE202" s="25"/>
      <c r="IF202" s="25"/>
      <c r="IG202" s="31"/>
      <c r="IH202" s="25"/>
      <c r="II202" s="25"/>
      <c r="IJ202" s="25"/>
      <c r="IK202" s="25"/>
      <c r="IL202" s="25"/>
      <c r="IM202" s="25"/>
      <c r="IN202" s="25"/>
      <c r="IO202" s="25"/>
      <c r="IP202" s="25"/>
      <c r="IQ202" s="25"/>
      <c r="IR202" s="25"/>
      <c r="IS202" s="25"/>
      <c r="IT202" s="25"/>
      <c r="IU202" s="25"/>
      <c r="IV202" s="25"/>
      <c r="IW202" s="25"/>
      <c r="IX202" s="25"/>
      <c r="IY202" s="25"/>
      <c r="IZ202" s="25"/>
      <c r="JA202" s="25"/>
      <c r="JB202" s="31"/>
      <c r="JC202" s="49"/>
      <c r="JD202" s="49"/>
      <c r="JE202" s="49"/>
      <c r="JF202" s="49"/>
      <c r="JG202" s="49"/>
      <c r="JH202" s="49"/>
      <c r="JI202" s="49"/>
      <c r="JJ202" s="49"/>
      <c r="JK202" s="49"/>
      <c r="JL202" s="49"/>
      <c r="JM202" s="49"/>
      <c r="JN202" s="49"/>
      <c r="JO202" s="49"/>
      <c r="JP202" s="49"/>
      <c r="JQ202" s="49"/>
      <c r="JR202" s="49"/>
      <c r="JS202" s="49"/>
      <c r="JT202" s="49"/>
      <c r="JU202" s="49"/>
      <c r="JV202" s="49"/>
      <c r="JW202" s="49"/>
      <c r="JX202" s="49"/>
      <c r="JY202" s="49"/>
      <c r="JZ202" s="49"/>
      <c r="KA202" s="49"/>
      <c r="KB202" s="49"/>
      <c r="KC202" s="49"/>
      <c r="KD202" s="49"/>
      <c r="KE202" s="49"/>
      <c r="KF202" s="49"/>
      <c r="KG202" s="49"/>
      <c r="KH202" s="49"/>
      <c r="KI202" s="49"/>
      <c r="KJ202" s="49"/>
      <c r="KK202" s="49"/>
      <c r="KL202" s="49"/>
      <c r="KM202" s="49"/>
      <c r="KN202" s="49"/>
      <c r="KO202" s="49"/>
      <c r="KP202" s="49"/>
      <c r="KQ202" s="49"/>
      <c r="KR202" s="49"/>
      <c r="KS202" s="49"/>
      <c r="KT202" s="49"/>
      <c r="KU202" s="49"/>
      <c r="KV202" s="49"/>
      <c r="KW202" s="49"/>
      <c r="KX202" s="49"/>
      <c r="KY202" s="49"/>
      <c r="KZ202" s="49"/>
      <c r="LA202" s="49"/>
      <c r="LB202" s="49"/>
      <c r="LC202" s="49"/>
      <c r="LD202" s="49"/>
      <c r="LE202" s="49"/>
      <c r="LF202" s="49"/>
      <c r="LG202" s="49"/>
      <c r="LH202" s="49"/>
      <c r="LI202" s="49"/>
      <c r="LJ202" s="49"/>
      <c r="LK202" s="49"/>
      <c r="LL202" s="49"/>
      <c r="LM202" s="49"/>
      <c r="LN202" s="49"/>
      <c r="LO202" s="49"/>
      <c r="LP202" s="49"/>
      <c r="LQ202" s="49"/>
      <c r="LR202" s="49"/>
      <c r="LS202" s="49"/>
      <c r="LT202" s="49"/>
      <c r="LU202" s="49"/>
      <c r="LV202" s="49"/>
      <c r="LW202" s="49"/>
      <c r="LX202" s="49"/>
      <c r="LY202" s="49"/>
      <c r="LZ202" s="49"/>
      <c r="MA202" s="49"/>
      <c r="MB202" s="49"/>
      <c r="MC202" s="49"/>
      <c r="MD202" s="49"/>
      <c r="ME202" s="49"/>
      <c r="MF202" s="49"/>
      <c r="MG202" s="49"/>
      <c r="MH202" s="49"/>
      <c r="MI202" s="49"/>
      <c r="MJ202" s="49"/>
      <c r="MK202" s="49"/>
      <c r="ML202" s="49"/>
      <c r="MM202" s="49"/>
      <c r="MN202" s="49"/>
      <c r="MO202" s="49"/>
      <c r="MP202" s="49"/>
      <c r="MQ202" s="49"/>
      <c r="MR202" s="49"/>
      <c r="MS202" s="49"/>
      <c r="MT202" s="49"/>
      <c r="MU202" s="49"/>
      <c r="MV202" s="49"/>
      <c r="MW202" s="49"/>
      <c r="MX202" s="49"/>
      <c r="MY202" s="49"/>
      <c r="MZ202" s="49"/>
      <c r="NA202" s="49"/>
      <c r="NB202" s="49"/>
      <c r="NC202" s="49"/>
      <c r="ND202" s="49"/>
      <c r="NE202" s="49"/>
      <c r="NF202" s="49"/>
      <c r="NG202" s="49"/>
      <c r="NH202" s="49"/>
      <c r="NI202" s="49"/>
    </row>
    <row r="203" spans="1:373" ht="3.75" hidden="1" customHeight="1" outlineLevel="2" x14ac:dyDescent="0.15">
      <c r="B203" s="3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32"/>
      <c r="X203" s="29"/>
      <c r="Y203" s="29"/>
      <c r="Z203" s="29"/>
      <c r="AA203" s="29"/>
      <c r="AB203" s="29"/>
      <c r="AC203" s="29"/>
      <c r="AD203" s="29"/>
      <c r="AE203" s="29"/>
      <c r="AF203" s="29"/>
      <c r="AG203" s="29"/>
      <c r="AH203" s="29"/>
      <c r="AI203" s="29"/>
      <c r="AJ203" s="29"/>
      <c r="AK203" s="29"/>
      <c r="AL203" s="29"/>
      <c r="AM203" s="29"/>
      <c r="AN203" s="29"/>
      <c r="AO203" s="29"/>
      <c r="AP203" s="29"/>
      <c r="AQ203" s="29"/>
      <c r="AR203" s="32"/>
      <c r="AS203" s="29"/>
      <c r="AT203" s="29"/>
      <c r="AU203" s="29"/>
      <c r="AV203" s="29"/>
      <c r="AW203" s="29"/>
      <c r="AX203" s="29"/>
      <c r="AY203" s="29"/>
      <c r="AZ203" s="29"/>
      <c r="BA203" s="29"/>
      <c r="BB203" s="29"/>
      <c r="BC203" s="29"/>
      <c r="BD203" s="29"/>
      <c r="BE203" s="29"/>
      <c r="BF203" s="29"/>
      <c r="BG203" s="29"/>
      <c r="BH203" s="29"/>
      <c r="BI203" s="29"/>
      <c r="BJ203" s="29"/>
      <c r="BK203" s="29"/>
      <c r="BL203" s="29"/>
      <c r="BM203" s="29"/>
      <c r="BN203" s="32"/>
      <c r="BO203" s="29"/>
      <c r="BP203" s="29"/>
      <c r="BQ203" s="29"/>
      <c r="BR203" s="29"/>
      <c r="BS203" s="29"/>
      <c r="BT203" s="29"/>
      <c r="BU203" s="29"/>
      <c r="BV203" s="29"/>
      <c r="BW203" s="29"/>
      <c r="BX203" s="29"/>
      <c r="BY203" s="29"/>
      <c r="BZ203" s="29"/>
      <c r="CA203" s="29"/>
      <c r="CB203" s="29"/>
      <c r="CC203" s="29"/>
      <c r="CD203" s="29"/>
      <c r="CE203" s="29"/>
      <c r="CF203" s="29"/>
      <c r="CG203" s="29"/>
      <c r="CH203" s="29"/>
      <c r="CI203" s="32"/>
      <c r="CJ203" s="29"/>
      <c r="CK203" s="29"/>
      <c r="CL203" s="29"/>
      <c r="CM203" s="29"/>
      <c r="CN203" s="29"/>
      <c r="CO203" s="29"/>
      <c r="CP203" s="29"/>
      <c r="CQ203" s="29"/>
      <c r="CR203" s="29"/>
      <c r="CS203" s="29"/>
      <c r="CT203" s="29"/>
      <c r="CU203" s="29"/>
      <c r="CV203" s="29"/>
      <c r="CW203" s="29"/>
      <c r="CX203" s="29"/>
      <c r="CY203" s="29"/>
      <c r="CZ203" s="29"/>
      <c r="DA203" s="29"/>
      <c r="DB203" s="29"/>
      <c r="DC203" s="29"/>
      <c r="DD203" s="29"/>
      <c r="DE203" s="29"/>
      <c r="DF203" s="32"/>
      <c r="DG203" s="29"/>
      <c r="DH203" s="29"/>
      <c r="DI203" s="29"/>
      <c r="DJ203" s="29"/>
      <c r="DK203" s="29"/>
      <c r="DL203" s="29"/>
      <c r="DM203" s="29"/>
      <c r="DN203" s="29"/>
      <c r="DO203" s="29"/>
      <c r="DP203" s="29"/>
      <c r="DQ203" s="29"/>
      <c r="DR203" s="29"/>
      <c r="DS203" s="29"/>
      <c r="DT203" s="29"/>
      <c r="DU203" s="29"/>
      <c r="DV203" s="29"/>
      <c r="DW203" s="29"/>
      <c r="DX203" s="29"/>
      <c r="DY203" s="29"/>
      <c r="DZ203" s="29"/>
      <c r="EA203" s="32"/>
      <c r="EB203" s="29"/>
      <c r="EC203" s="29"/>
      <c r="ED203" s="29"/>
      <c r="EE203" s="29"/>
      <c r="EF203" s="29"/>
      <c r="EG203" s="29"/>
      <c r="EH203" s="29"/>
      <c r="EI203" s="29"/>
      <c r="EJ203" s="29"/>
      <c r="EK203" s="29"/>
      <c r="EL203" s="29"/>
      <c r="EM203" s="29"/>
      <c r="EN203" s="29"/>
      <c r="EO203" s="29"/>
      <c r="EP203" s="29"/>
      <c r="EQ203" s="29"/>
      <c r="ER203" s="29"/>
      <c r="ES203" s="29"/>
      <c r="ET203" s="29"/>
      <c r="EU203" s="29"/>
      <c r="EV203" s="29"/>
      <c r="EW203" s="29"/>
      <c r="EX203" s="29"/>
      <c r="EY203" s="29"/>
      <c r="EZ203" s="32"/>
      <c r="FA203" s="29"/>
      <c r="FB203" s="29"/>
      <c r="FC203" s="29"/>
      <c r="FD203" s="29"/>
      <c r="FE203" s="29"/>
      <c r="FF203" s="29"/>
      <c r="FG203" s="29"/>
      <c r="FH203" s="29"/>
      <c r="FI203" s="29"/>
      <c r="FJ203" s="29"/>
      <c r="FK203" s="29"/>
      <c r="FL203" s="29"/>
      <c r="FM203" s="29"/>
      <c r="FN203" s="29"/>
      <c r="FO203" s="29"/>
      <c r="FP203" s="29"/>
      <c r="FQ203" s="29"/>
      <c r="FR203" s="29"/>
      <c r="FS203" s="29"/>
      <c r="FT203" s="32"/>
      <c r="FU203" s="29"/>
      <c r="FV203" s="29"/>
      <c r="FW203" s="29"/>
      <c r="FX203" s="29"/>
      <c r="FY203" s="29"/>
      <c r="FZ203" s="29"/>
      <c r="GA203" s="29"/>
      <c r="GB203" s="29"/>
      <c r="GC203" s="29"/>
      <c r="GD203" s="29"/>
      <c r="GE203" s="29"/>
      <c r="GF203" s="29"/>
      <c r="GG203" s="29"/>
      <c r="GH203" s="29"/>
      <c r="GI203" s="29"/>
      <c r="GJ203" s="29"/>
      <c r="GK203" s="29"/>
      <c r="GL203" s="29"/>
      <c r="GM203" s="29"/>
      <c r="GN203" s="32"/>
      <c r="GO203" s="29"/>
      <c r="GP203" s="29"/>
      <c r="GQ203" s="29"/>
      <c r="GR203" s="29"/>
      <c r="GS203" s="29"/>
      <c r="GT203" s="29"/>
      <c r="GU203" s="29"/>
      <c r="GV203" s="29"/>
      <c r="GW203" s="29"/>
      <c r="GX203" s="29"/>
      <c r="GY203" s="29"/>
      <c r="GZ203" s="29"/>
      <c r="HA203" s="29"/>
      <c r="HB203" s="29"/>
      <c r="HC203" s="29"/>
      <c r="HD203" s="29"/>
      <c r="HE203" s="29"/>
      <c r="HF203" s="29"/>
      <c r="HG203" s="29"/>
      <c r="HH203" s="29"/>
      <c r="HI203" s="29"/>
      <c r="HJ203" s="29"/>
      <c r="HK203" s="32"/>
      <c r="HL203" s="29"/>
      <c r="HM203" s="29"/>
      <c r="HN203" s="29"/>
      <c r="HO203" s="29"/>
      <c r="HP203" s="29"/>
      <c r="HQ203" s="29"/>
      <c r="HR203" s="29"/>
      <c r="HS203" s="29"/>
      <c r="HT203" s="29"/>
      <c r="HU203" s="29"/>
      <c r="HV203" s="29"/>
      <c r="HW203" s="29"/>
      <c r="HX203" s="29"/>
      <c r="HY203" s="29"/>
      <c r="HZ203" s="29"/>
      <c r="IA203" s="29"/>
      <c r="IB203" s="29"/>
      <c r="IC203" s="29"/>
      <c r="ID203" s="29"/>
      <c r="IE203" s="29"/>
      <c r="IF203" s="29"/>
      <c r="IG203" s="32"/>
      <c r="IH203" s="29"/>
      <c r="II203" s="29"/>
      <c r="IJ203" s="29"/>
      <c r="IK203" s="29"/>
      <c r="IL203" s="29"/>
      <c r="IM203" s="29"/>
      <c r="IN203" s="29"/>
      <c r="IO203" s="29"/>
      <c r="IP203" s="29"/>
      <c r="IQ203" s="29"/>
      <c r="IR203" s="29"/>
      <c r="IS203" s="29"/>
      <c r="IT203" s="29"/>
      <c r="IU203" s="29"/>
      <c r="IV203" s="29"/>
      <c r="IW203" s="29"/>
      <c r="IX203" s="29"/>
      <c r="IY203" s="29"/>
      <c r="IZ203" s="29"/>
      <c r="JA203" s="29"/>
      <c r="JB203" s="32"/>
      <c r="JC203" s="49"/>
      <c r="JD203" s="49"/>
      <c r="JE203" s="49"/>
      <c r="JF203" s="49"/>
      <c r="JG203" s="49"/>
      <c r="JH203" s="49"/>
      <c r="JI203" s="49"/>
      <c r="JJ203" s="49"/>
      <c r="JK203" s="49"/>
      <c r="JL203" s="49"/>
      <c r="JM203" s="49"/>
      <c r="JN203" s="49"/>
      <c r="JO203" s="49"/>
      <c r="JP203" s="49"/>
      <c r="JQ203" s="49"/>
      <c r="JR203" s="49"/>
      <c r="JS203" s="49"/>
      <c r="JT203" s="49"/>
      <c r="JU203" s="49"/>
      <c r="JV203" s="49"/>
      <c r="JW203" s="49"/>
      <c r="JX203" s="49"/>
      <c r="JY203" s="49"/>
      <c r="JZ203" s="49"/>
      <c r="KA203" s="49"/>
      <c r="KB203" s="49"/>
      <c r="KC203" s="49"/>
      <c r="KD203" s="49"/>
      <c r="KE203" s="49"/>
      <c r="KF203" s="49"/>
      <c r="KG203" s="49"/>
      <c r="KH203" s="49"/>
      <c r="KI203" s="49"/>
      <c r="KJ203" s="49"/>
      <c r="KK203" s="49"/>
      <c r="KL203" s="49"/>
      <c r="KM203" s="49"/>
      <c r="KN203" s="49"/>
      <c r="KO203" s="49"/>
      <c r="KP203" s="49"/>
      <c r="KQ203" s="49"/>
      <c r="KR203" s="49"/>
      <c r="KS203" s="49"/>
      <c r="KT203" s="49"/>
      <c r="KU203" s="49"/>
      <c r="KV203" s="49"/>
      <c r="KW203" s="49"/>
      <c r="KX203" s="49"/>
      <c r="KY203" s="49"/>
      <c r="KZ203" s="49"/>
      <c r="LA203" s="49"/>
      <c r="LB203" s="49"/>
      <c r="LC203" s="49"/>
      <c r="LD203" s="49"/>
      <c r="LE203" s="49"/>
      <c r="LF203" s="49"/>
      <c r="LG203" s="49"/>
      <c r="LH203" s="49"/>
      <c r="LI203" s="49"/>
      <c r="LJ203" s="49"/>
      <c r="LK203" s="49"/>
      <c r="LL203" s="49"/>
      <c r="LM203" s="49"/>
      <c r="LN203" s="49"/>
      <c r="LO203" s="49"/>
      <c r="LP203" s="49"/>
      <c r="LQ203" s="49"/>
      <c r="LR203" s="49"/>
      <c r="LS203" s="49"/>
      <c r="LT203" s="49"/>
      <c r="LU203" s="49"/>
      <c r="LV203" s="49"/>
      <c r="LW203" s="49"/>
      <c r="LX203" s="49"/>
      <c r="LY203" s="49"/>
      <c r="LZ203" s="49"/>
      <c r="MA203" s="49"/>
      <c r="MB203" s="49"/>
      <c r="MC203" s="49"/>
      <c r="MD203" s="49"/>
      <c r="ME203" s="49"/>
      <c r="MF203" s="49"/>
      <c r="MG203" s="49"/>
      <c r="MH203" s="49"/>
      <c r="MI203" s="49"/>
      <c r="MJ203" s="49"/>
      <c r="MK203" s="49"/>
      <c r="ML203" s="49"/>
      <c r="MM203" s="49"/>
      <c r="MN203" s="49"/>
      <c r="MO203" s="49"/>
      <c r="MP203" s="49"/>
      <c r="MQ203" s="49"/>
      <c r="MR203" s="49"/>
      <c r="MS203" s="49"/>
      <c r="MT203" s="49"/>
      <c r="MU203" s="49"/>
      <c r="MV203" s="49"/>
      <c r="MW203" s="49"/>
      <c r="MX203" s="49"/>
      <c r="MY203" s="49"/>
      <c r="MZ203" s="49"/>
      <c r="NA203" s="49"/>
      <c r="NB203" s="49"/>
      <c r="NC203" s="49"/>
      <c r="ND203" s="49"/>
      <c r="NE203" s="49"/>
      <c r="NF203" s="49"/>
      <c r="NG203" s="49"/>
      <c r="NH203" s="49"/>
      <c r="NI203" s="49"/>
    </row>
    <row r="204" spans="1:373" s="15" customFormat="1" hidden="1" outlineLevel="2" x14ac:dyDescent="0.15">
      <c r="B204" s="17"/>
      <c r="C204" s="18" t="s">
        <v>94</v>
      </c>
      <c r="D204" s="15" t="s">
        <v>144</v>
      </c>
      <c r="G204" s="22">
        <f>NETWORKDAYS(H204,I204,Holidays!$C$3:$C$53)</f>
        <v>9</v>
      </c>
      <c r="H204" s="37">
        <v>41078.333333333336</v>
      </c>
      <c r="I204" s="37">
        <v>41089.708333333336</v>
      </c>
      <c r="J204" s="35">
        <v>0</v>
      </c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31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31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31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31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31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31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31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31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31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31"/>
      <c r="HL204" s="25"/>
      <c r="HM204" s="25"/>
      <c r="HN204" s="25"/>
      <c r="HO204" s="25"/>
      <c r="HP204" s="25"/>
      <c r="HQ204" s="25"/>
      <c r="HR204" s="25"/>
      <c r="HS204" s="25"/>
      <c r="HT204" s="25"/>
      <c r="HU204" s="25"/>
      <c r="HV204" s="25"/>
      <c r="HW204" s="25"/>
      <c r="HX204" s="25"/>
      <c r="HY204" s="25"/>
      <c r="HZ204" s="25"/>
      <c r="IA204" s="25"/>
      <c r="IB204" s="25"/>
      <c r="IC204" s="25"/>
      <c r="ID204" s="25"/>
      <c r="IE204" s="25"/>
      <c r="IF204" s="25"/>
      <c r="IG204" s="31"/>
      <c r="IH204" s="25"/>
      <c r="II204" s="25"/>
      <c r="IJ204" s="25"/>
      <c r="IK204" s="25"/>
      <c r="IL204" s="25"/>
      <c r="IM204" s="25"/>
      <c r="IN204" s="25"/>
      <c r="IO204" s="25"/>
      <c r="IP204" s="25"/>
      <c r="IQ204" s="25"/>
      <c r="IR204" s="25"/>
      <c r="IS204" s="25"/>
      <c r="IT204" s="25"/>
      <c r="IU204" s="25"/>
      <c r="IV204" s="25"/>
      <c r="IW204" s="25"/>
      <c r="IX204" s="25"/>
      <c r="IY204" s="25"/>
      <c r="IZ204" s="25"/>
      <c r="JA204" s="25"/>
      <c r="JB204" s="31"/>
      <c r="JC204" s="49"/>
      <c r="JD204" s="49"/>
      <c r="JE204" s="49"/>
      <c r="JF204" s="49"/>
      <c r="JG204" s="49"/>
      <c r="JH204" s="49"/>
      <c r="JI204" s="49"/>
      <c r="JJ204" s="49"/>
      <c r="JK204" s="49"/>
      <c r="JL204" s="49"/>
      <c r="JM204" s="49"/>
      <c r="JN204" s="49"/>
      <c r="JO204" s="49"/>
      <c r="JP204" s="49"/>
      <c r="JQ204" s="49"/>
      <c r="JR204" s="49"/>
      <c r="JS204" s="49"/>
      <c r="JT204" s="49"/>
      <c r="JU204" s="49"/>
      <c r="JV204" s="49"/>
      <c r="JW204" s="49"/>
      <c r="JX204" s="49"/>
      <c r="JY204" s="49"/>
      <c r="JZ204" s="49"/>
      <c r="KA204" s="49"/>
      <c r="KB204" s="49"/>
      <c r="KC204" s="49"/>
      <c r="KD204" s="49"/>
      <c r="KE204" s="49"/>
      <c r="KF204" s="49"/>
      <c r="KG204" s="49"/>
      <c r="KH204" s="49"/>
      <c r="KI204" s="49"/>
      <c r="KJ204" s="49"/>
      <c r="KK204" s="49"/>
      <c r="KL204" s="49"/>
      <c r="KM204" s="49"/>
      <c r="KN204" s="49"/>
      <c r="KO204" s="49"/>
      <c r="KP204" s="49"/>
      <c r="KQ204" s="49"/>
      <c r="KR204" s="49"/>
      <c r="KS204" s="49"/>
      <c r="KT204" s="49"/>
      <c r="KU204" s="49"/>
      <c r="KV204" s="49"/>
      <c r="KW204" s="49"/>
      <c r="KX204" s="49"/>
      <c r="KY204" s="49"/>
      <c r="KZ204" s="49"/>
      <c r="LA204" s="49"/>
      <c r="LB204" s="49"/>
      <c r="LC204" s="49"/>
      <c r="LD204" s="49"/>
      <c r="LE204" s="49"/>
      <c r="LF204" s="49"/>
      <c r="LG204" s="49"/>
      <c r="LH204" s="49"/>
      <c r="LI204" s="49"/>
      <c r="LJ204" s="49"/>
      <c r="LK204" s="49"/>
      <c r="LL204" s="49"/>
      <c r="LM204" s="49"/>
      <c r="LN204" s="49"/>
      <c r="LO204" s="49"/>
      <c r="LP204" s="49"/>
      <c r="LQ204" s="49"/>
      <c r="LR204" s="49"/>
      <c r="LS204" s="49"/>
      <c r="LT204" s="49"/>
      <c r="LU204" s="49"/>
      <c r="LV204" s="49"/>
      <c r="LW204" s="49"/>
      <c r="LX204" s="49"/>
      <c r="LY204" s="49"/>
      <c r="LZ204" s="49"/>
      <c r="MA204" s="49"/>
      <c r="MB204" s="49"/>
      <c r="MC204" s="49"/>
      <c r="MD204" s="49"/>
      <c r="ME204" s="49"/>
      <c r="MF204" s="49"/>
      <c r="MG204" s="49"/>
      <c r="MH204" s="49"/>
      <c r="MI204" s="49"/>
      <c r="MJ204" s="49"/>
      <c r="MK204" s="49"/>
      <c r="ML204" s="49"/>
      <c r="MM204" s="49"/>
      <c r="MN204" s="49"/>
      <c r="MO204" s="49"/>
      <c r="MP204" s="49"/>
      <c r="MQ204" s="49"/>
      <c r="MR204" s="49"/>
      <c r="MS204" s="49"/>
      <c r="MT204" s="49"/>
      <c r="MU204" s="49"/>
      <c r="MV204" s="49"/>
      <c r="MW204" s="49"/>
      <c r="MX204" s="49"/>
      <c r="MY204" s="49"/>
      <c r="MZ204" s="49"/>
      <c r="NA204" s="49"/>
      <c r="NB204" s="49"/>
      <c r="NC204" s="49"/>
      <c r="ND204" s="49"/>
      <c r="NE204" s="49"/>
      <c r="NF204" s="49"/>
      <c r="NG204" s="49"/>
      <c r="NH204" s="49"/>
      <c r="NI204" s="49"/>
    </row>
    <row r="205" spans="1:373" ht="3.75" hidden="1" customHeight="1" outlineLevel="2" x14ac:dyDescent="0.15">
      <c r="B205" s="3"/>
      <c r="C205" s="1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32"/>
      <c r="X205" s="29"/>
      <c r="Y205" s="29"/>
      <c r="Z205" s="29"/>
      <c r="AA205" s="29"/>
      <c r="AB205" s="29"/>
      <c r="AC205" s="29"/>
      <c r="AD205" s="29"/>
      <c r="AE205" s="29"/>
      <c r="AF205" s="29"/>
      <c r="AG205" s="29"/>
      <c r="AH205" s="29"/>
      <c r="AI205" s="29"/>
      <c r="AJ205" s="29"/>
      <c r="AK205" s="29"/>
      <c r="AL205" s="29"/>
      <c r="AM205" s="29"/>
      <c r="AN205" s="29"/>
      <c r="AO205" s="29"/>
      <c r="AP205" s="29"/>
      <c r="AQ205" s="29"/>
      <c r="AR205" s="32"/>
      <c r="AS205" s="29"/>
      <c r="AT205" s="29"/>
      <c r="AU205" s="29"/>
      <c r="AV205" s="29"/>
      <c r="AW205" s="29"/>
      <c r="AX205" s="29"/>
      <c r="AY205" s="29"/>
      <c r="AZ205" s="29"/>
      <c r="BA205" s="29"/>
      <c r="BB205" s="29"/>
      <c r="BC205" s="29"/>
      <c r="BD205" s="29"/>
      <c r="BE205" s="29"/>
      <c r="BF205" s="29"/>
      <c r="BG205" s="29"/>
      <c r="BH205" s="29"/>
      <c r="BI205" s="29"/>
      <c r="BJ205" s="29"/>
      <c r="BK205" s="29"/>
      <c r="BL205" s="29"/>
      <c r="BM205" s="29"/>
      <c r="BN205" s="32"/>
      <c r="BO205" s="29"/>
      <c r="BP205" s="29"/>
      <c r="BQ205" s="29"/>
      <c r="BR205" s="29"/>
      <c r="BS205" s="29"/>
      <c r="BT205" s="29"/>
      <c r="BU205" s="29"/>
      <c r="BV205" s="29"/>
      <c r="BW205" s="29"/>
      <c r="BX205" s="29"/>
      <c r="BY205" s="29"/>
      <c r="BZ205" s="29"/>
      <c r="CA205" s="29"/>
      <c r="CB205" s="29"/>
      <c r="CC205" s="29"/>
      <c r="CD205" s="29"/>
      <c r="CE205" s="29"/>
      <c r="CF205" s="29"/>
      <c r="CG205" s="29"/>
      <c r="CH205" s="29"/>
      <c r="CI205" s="32"/>
      <c r="CJ205" s="29"/>
      <c r="CK205" s="29"/>
      <c r="CL205" s="29"/>
      <c r="CM205" s="29"/>
      <c r="CN205" s="29"/>
      <c r="CO205" s="29"/>
      <c r="CP205" s="29"/>
      <c r="CQ205" s="29"/>
      <c r="CR205" s="29"/>
      <c r="CS205" s="29"/>
      <c r="CT205" s="29"/>
      <c r="CU205" s="29"/>
      <c r="CV205" s="29"/>
      <c r="CW205" s="29"/>
      <c r="CX205" s="29"/>
      <c r="CY205" s="29"/>
      <c r="CZ205" s="29"/>
      <c r="DA205" s="29"/>
      <c r="DB205" s="29"/>
      <c r="DC205" s="29"/>
      <c r="DD205" s="29"/>
      <c r="DE205" s="29"/>
      <c r="DF205" s="32"/>
      <c r="DG205" s="29"/>
      <c r="DH205" s="29"/>
      <c r="DI205" s="29"/>
      <c r="DJ205" s="29"/>
      <c r="DK205" s="29"/>
      <c r="DL205" s="29"/>
      <c r="DM205" s="29"/>
      <c r="DN205" s="29"/>
      <c r="DO205" s="29"/>
      <c r="DP205" s="29"/>
      <c r="DQ205" s="29"/>
      <c r="DR205" s="29"/>
      <c r="DS205" s="29"/>
      <c r="DT205" s="29"/>
      <c r="DU205" s="29"/>
      <c r="DV205" s="29"/>
      <c r="DW205" s="29"/>
      <c r="DX205" s="29"/>
      <c r="DY205" s="29"/>
      <c r="DZ205" s="29"/>
      <c r="EA205" s="32"/>
      <c r="EB205" s="29"/>
      <c r="EC205" s="29"/>
      <c r="ED205" s="29"/>
      <c r="EE205" s="29"/>
      <c r="EF205" s="29"/>
      <c r="EG205" s="29"/>
      <c r="EH205" s="29"/>
      <c r="EI205" s="29"/>
      <c r="EJ205" s="29"/>
      <c r="EK205" s="29"/>
      <c r="EL205" s="29"/>
      <c r="EM205" s="29"/>
      <c r="EN205" s="29"/>
      <c r="EO205" s="29"/>
      <c r="EP205" s="29"/>
      <c r="EQ205" s="29"/>
      <c r="ER205" s="29"/>
      <c r="ES205" s="29"/>
      <c r="ET205" s="29"/>
      <c r="EU205" s="29"/>
      <c r="EV205" s="29"/>
      <c r="EW205" s="29"/>
      <c r="EX205" s="29"/>
      <c r="EY205" s="29"/>
      <c r="EZ205" s="32"/>
      <c r="FA205" s="29"/>
      <c r="FB205" s="29"/>
      <c r="FC205" s="29"/>
      <c r="FD205" s="29"/>
      <c r="FE205" s="29"/>
      <c r="FF205" s="29"/>
      <c r="FG205" s="29"/>
      <c r="FH205" s="29"/>
      <c r="FI205" s="29"/>
      <c r="FJ205" s="29"/>
      <c r="FK205" s="29"/>
      <c r="FL205" s="29"/>
      <c r="FM205" s="29"/>
      <c r="FN205" s="29"/>
      <c r="FO205" s="29"/>
      <c r="FP205" s="29"/>
      <c r="FQ205" s="29"/>
      <c r="FR205" s="29"/>
      <c r="FS205" s="29"/>
      <c r="FT205" s="32"/>
      <c r="FU205" s="29"/>
      <c r="FV205" s="29"/>
      <c r="FW205" s="29"/>
      <c r="FX205" s="29"/>
      <c r="FY205" s="29"/>
      <c r="FZ205" s="29"/>
      <c r="GA205" s="29"/>
      <c r="GB205" s="29"/>
      <c r="GC205" s="29"/>
      <c r="GD205" s="29"/>
      <c r="GE205" s="29"/>
      <c r="GF205" s="29"/>
      <c r="GG205" s="29"/>
      <c r="GH205" s="29"/>
      <c r="GI205" s="29"/>
      <c r="GJ205" s="29"/>
      <c r="GK205" s="29"/>
      <c r="GL205" s="29"/>
      <c r="GM205" s="29"/>
      <c r="GN205" s="32"/>
      <c r="GO205" s="29"/>
      <c r="GP205" s="29"/>
      <c r="GQ205" s="29"/>
      <c r="GR205" s="29"/>
      <c r="GS205" s="29"/>
      <c r="GT205" s="29"/>
      <c r="GU205" s="29"/>
      <c r="GV205" s="29"/>
      <c r="GW205" s="29"/>
      <c r="GX205" s="29"/>
      <c r="GY205" s="29"/>
      <c r="GZ205" s="29"/>
      <c r="HA205" s="29"/>
      <c r="HB205" s="29"/>
      <c r="HC205" s="29"/>
      <c r="HD205" s="29"/>
      <c r="HE205" s="29"/>
      <c r="HF205" s="29"/>
      <c r="HG205" s="29"/>
      <c r="HH205" s="29"/>
      <c r="HI205" s="29"/>
      <c r="HJ205" s="29"/>
      <c r="HK205" s="32"/>
      <c r="HL205" s="29"/>
      <c r="HM205" s="29"/>
      <c r="HN205" s="29"/>
      <c r="HO205" s="29"/>
      <c r="HP205" s="29"/>
      <c r="HQ205" s="29"/>
      <c r="HR205" s="29"/>
      <c r="HS205" s="29"/>
      <c r="HT205" s="29"/>
      <c r="HU205" s="29"/>
      <c r="HV205" s="29"/>
      <c r="HW205" s="29"/>
      <c r="HX205" s="29"/>
      <c r="HY205" s="29"/>
      <c r="HZ205" s="29"/>
      <c r="IA205" s="29"/>
      <c r="IB205" s="29"/>
      <c r="IC205" s="29"/>
      <c r="ID205" s="29"/>
      <c r="IE205" s="29"/>
      <c r="IF205" s="29"/>
      <c r="IG205" s="32"/>
      <c r="IH205" s="29"/>
      <c r="II205" s="29"/>
      <c r="IJ205" s="29"/>
      <c r="IK205" s="29"/>
      <c r="IL205" s="29"/>
      <c r="IM205" s="29"/>
      <c r="IN205" s="29"/>
      <c r="IO205" s="29"/>
      <c r="IP205" s="29"/>
      <c r="IQ205" s="29"/>
      <c r="IR205" s="29"/>
      <c r="IS205" s="29"/>
      <c r="IT205" s="29"/>
      <c r="IU205" s="29"/>
      <c r="IV205" s="29"/>
      <c r="IW205" s="29"/>
      <c r="IX205" s="29"/>
      <c r="IY205" s="29"/>
      <c r="IZ205" s="29"/>
      <c r="JA205" s="29"/>
      <c r="JB205" s="32"/>
      <c r="JC205" s="49"/>
      <c r="JD205" s="49"/>
      <c r="JE205" s="49"/>
      <c r="JF205" s="49"/>
      <c r="JG205" s="49"/>
      <c r="JH205" s="49"/>
      <c r="JI205" s="49"/>
      <c r="JJ205" s="49"/>
      <c r="JK205" s="49"/>
      <c r="JL205" s="49"/>
      <c r="JM205" s="49"/>
      <c r="JN205" s="49"/>
      <c r="JO205" s="49"/>
      <c r="JP205" s="49"/>
      <c r="JQ205" s="49"/>
      <c r="JR205" s="49"/>
      <c r="JS205" s="49"/>
      <c r="JT205" s="49"/>
      <c r="JU205" s="49"/>
      <c r="JV205" s="49"/>
      <c r="JW205" s="49"/>
      <c r="JX205" s="49"/>
      <c r="JY205" s="49"/>
      <c r="JZ205" s="49"/>
      <c r="KA205" s="49"/>
      <c r="KB205" s="49"/>
      <c r="KC205" s="49"/>
      <c r="KD205" s="49"/>
      <c r="KE205" s="49"/>
      <c r="KF205" s="49"/>
      <c r="KG205" s="49"/>
      <c r="KH205" s="49"/>
      <c r="KI205" s="49"/>
      <c r="KJ205" s="49"/>
      <c r="KK205" s="49"/>
      <c r="KL205" s="49"/>
      <c r="KM205" s="49"/>
      <c r="KN205" s="49"/>
      <c r="KO205" s="49"/>
      <c r="KP205" s="49"/>
      <c r="KQ205" s="49"/>
      <c r="KR205" s="49"/>
      <c r="KS205" s="49"/>
      <c r="KT205" s="49"/>
      <c r="KU205" s="49"/>
      <c r="KV205" s="49"/>
      <c r="KW205" s="49"/>
      <c r="KX205" s="49"/>
      <c r="KY205" s="49"/>
      <c r="KZ205" s="49"/>
      <c r="LA205" s="49"/>
      <c r="LB205" s="49"/>
      <c r="LC205" s="49"/>
      <c r="LD205" s="49"/>
      <c r="LE205" s="49"/>
      <c r="LF205" s="49"/>
      <c r="LG205" s="49"/>
      <c r="LH205" s="49"/>
      <c r="LI205" s="49"/>
      <c r="LJ205" s="49"/>
      <c r="LK205" s="49"/>
      <c r="LL205" s="49"/>
      <c r="LM205" s="49"/>
      <c r="LN205" s="49"/>
      <c r="LO205" s="49"/>
      <c r="LP205" s="49"/>
      <c r="LQ205" s="49"/>
      <c r="LR205" s="49"/>
      <c r="LS205" s="49"/>
      <c r="LT205" s="49"/>
      <c r="LU205" s="49"/>
      <c r="LV205" s="49"/>
      <c r="LW205" s="49"/>
      <c r="LX205" s="49"/>
      <c r="LY205" s="49"/>
      <c r="LZ205" s="49"/>
      <c r="MA205" s="49"/>
      <c r="MB205" s="49"/>
      <c r="MC205" s="49"/>
      <c r="MD205" s="49"/>
      <c r="ME205" s="49"/>
      <c r="MF205" s="49"/>
      <c r="MG205" s="49"/>
      <c r="MH205" s="49"/>
      <c r="MI205" s="49"/>
      <c r="MJ205" s="49"/>
      <c r="MK205" s="49"/>
      <c r="ML205" s="49"/>
      <c r="MM205" s="49"/>
      <c r="MN205" s="49"/>
      <c r="MO205" s="49"/>
      <c r="MP205" s="49"/>
      <c r="MQ205" s="49"/>
      <c r="MR205" s="49"/>
      <c r="MS205" s="49"/>
      <c r="MT205" s="49"/>
      <c r="MU205" s="49"/>
      <c r="MV205" s="49"/>
      <c r="MW205" s="49"/>
      <c r="MX205" s="49"/>
      <c r="MY205" s="49"/>
      <c r="MZ205" s="49"/>
      <c r="NA205" s="49"/>
      <c r="NB205" s="49"/>
      <c r="NC205" s="49"/>
      <c r="ND205" s="49"/>
      <c r="NE205" s="49"/>
      <c r="NF205" s="49"/>
      <c r="NG205" s="49"/>
      <c r="NH205" s="49"/>
      <c r="NI205" s="49"/>
    </row>
    <row r="206" spans="1:373" s="15" customFormat="1" hidden="1" outlineLevel="2" x14ac:dyDescent="0.15">
      <c r="B206" s="17"/>
      <c r="C206" s="18" t="s">
        <v>95</v>
      </c>
      <c r="D206" s="15" t="s">
        <v>144</v>
      </c>
      <c r="G206" s="22">
        <f>NETWORKDAYS(H206,I206,Holidays!$C$3:$C$53)</f>
        <v>30</v>
      </c>
      <c r="H206" s="37">
        <v>41092.333333333336</v>
      </c>
      <c r="I206" s="37">
        <v>41131.708333333336</v>
      </c>
      <c r="J206" s="35">
        <v>0</v>
      </c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31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31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  <c r="BI206" s="25"/>
      <c r="BJ206" s="25"/>
      <c r="BK206" s="25"/>
      <c r="BL206" s="25"/>
      <c r="BM206" s="25"/>
      <c r="BN206" s="31"/>
      <c r="BO206" s="25"/>
      <c r="BP206" s="25"/>
      <c r="BQ206" s="25"/>
      <c r="BR206" s="25"/>
      <c r="BS206" s="25"/>
      <c r="BT206" s="25"/>
      <c r="BU206" s="25"/>
      <c r="BV206" s="25"/>
      <c r="BW206" s="25"/>
      <c r="BX206" s="25"/>
      <c r="BY206" s="25"/>
      <c r="BZ206" s="25"/>
      <c r="CA206" s="25"/>
      <c r="CB206" s="25"/>
      <c r="CC206" s="25"/>
      <c r="CD206" s="25"/>
      <c r="CE206" s="25"/>
      <c r="CF206" s="25"/>
      <c r="CG206" s="25"/>
      <c r="CH206" s="25"/>
      <c r="CI206" s="31"/>
      <c r="CJ206" s="25"/>
      <c r="CK206" s="25"/>
      <c r="CL206" s="25"/>
      <c r="CM206" s="25"/>
      <c r="CN206" s="25"/>
      <c r="CO206" s="25"/>
      <c r="CP206" s="25"/>
      <c r="CQ206" s="25"/>
      <c r="CR206" s="25"/>
      <c r="CS206" s="25"/>
      <c r="CT206" s="25"/>
      <c r="CU206" s="25"/>
      <c r="CV206" s="25"/>
      <c r="CW206" s="25"/>
      <c r="CX206" s="25"/>
      <c r="CY206" s="25"/>
      <c r="CZ206" s="25"/>
      <c r="DA206" s="25"/>
      <c r="DB206" s="25"/>
      <c r="DC206" s="25"/>
      <c r="DD206" s="25"/>
      <c r="DE206" s="25"/>
      <c r="DF206" s="31"/>
      <c r="DG206" s="25"/>
      <c r="DH206" s="25"/>
      <c r="DI206" s="25"/>
      <c r="DJ206" s="25"/>
      <c r="DK206" s="25"/>
      <c r="DL206" s="25"/>
      <c r="DM206" s="25"/>
      <c r="DN206" s="25"/>
      <c r="DO206" s="25"/>
      <c r="DP206" s="25"/>
      <c r="DQ206" s="25"/>
      <c r="DR206" s="25"/>
      <c r="DS206" s="25"/>
      <c r="DT206" s="25"/>
      <c r="DU206" s="25"/>
      <c r="DV206" s="25"/>
      <c r="DW206" s="25"/>
      <c r="DX206" s="25"/>
      <c r="DY206" s="25"/>
      <c r="DZ206" s="25"/>
      <c r="EA206" s="31"/>
      <c r="EB206" s="25"/>
      <c r="EC206" s="25"/>
      <c r="ED206" s="25"/>
      <c r="EE206" s="25"/>
      <c r="EF206" s="25"/>
      <c r="EG206" s="25"/>
      <c r="EH206" s="25"/>
      <c r="EI206" s="25"/>
      <c r="EJ206" s="25"/>
      <c r="EK206" s="25"/>
      <c r="EL206" s="25"/>
      <c r="EM206" s="25"/>
      <c r="EN206" s="25"/>
      <c r="EO206" s="25"/>
      <c r="EP206" s="25"/>
      <c r="EQ206" s="25"/>
      <c r="ER206" s="25"/>
      <c r="ES206" s="25"/>
      <c r="ET206" s="25"/>
      <c r="EU206" s="25"/>
      <c r="EV206" s="25"/>
      <c r="EW206" s="25"/>
      <c r="EX206" s="25"/>
      <c r="EY206" s="25"/>
      <c r="EZ206" s="31"/>
      <c r="FA206" s="25"/>
      <c r="FB206" s="25"/>
      <c r="FC206" s="25"/>
      <c r="FD206" s="25"/>
      <c r="FE206" s="25"/>
      <c r="FF206" s="25"/>
      <c r="FG206" s="25"/>
      <c r="FH206" s="25"/>
      <c r="FI206" s="25"/>
      <c r="FJ206" s="25"/>
      <c r="FK206" s="25"/>
      <c r="FL206" s="25"/>
      <c r="FM206" s="25"/>
      <c r="FN206" s="25"/>
      <c r="FO206" s="25"/>
      <c r="FP206" s="25"/>
      <c r="FQ206" s="25"/>
      <c r="FR206" s="25"/>
      <c r="FS206" s="25"/>
      <c r="FT206" s="31"/>
      <c r="FU206" s="25"/>
      <c r="FV206" s="25"/>
      <c r="FW206" s="25"/>
      <c r="FX206" s="25"/>
      <c r="FY206" s="25"/>
      <c r="FZ206" s="25"/>
      <c r="GA206" s="25"/>
      <c r="GB206" s="25"/>
      <c r="GC206" s="25"/>
      <c r="GD206" s="25"/>
      <c r="GE206" s="25"/>
      <c r="GF206" s="25"/>
      <c r="GG206" s="25"/>
      <c r="GH206" s="25"/>
      <c r="GI206" s="25"/>
      <c r="GJ206" s="25"/>
      <c r="GK206" s="25"/>
      <c r="GL206" s="25"/>
      <c r="GM206" s="25"/>
      <c r="GN206" s="31"/>
      <c r="GO206" s="25"/>
      <c r="GP206" s="25"/>
      <c r="GQ206" s="25"/>
      <c r="GR206" s="25"/>
      <c r="GS206" s="25"/>
      <c r="GT206" s="25"/>
      <c r="GU206" s="25"/>
      <c r="GV206" s="25"/>
      <c r="GW206" s="25"/>
      <c r="GX206" s="25"/>
      <c r="GY206" s="25"/>
      <c r="GZ206" s="25"/>
      <c r="HA206" s="25"/>
      <c r="HB206" s="25"/>
      <c r="HC206" s="25"/>
      <c r="HD206" s="25"/>
      <c r="HE206" s="25"/>
      <c r="HF206" s="25"/>
      <c r="HG206" s="25"/>
      <c r="HH206" s="25"/>
      <c r="HI206" s="25"/>
      <c r="HJ206" s="25"/>
      <c r="HK206" s="31"/>
      <c r="HL206" s="25"/>
      <c r="HM206" s="25"/>
      <c r="HN206" s="25"/>
      <c r="HO206" s="25"/>
      <c r="HP206" s="25"/>
      <c r="HQ206" s="25"/>
      <c r="HR206" s="25"/>
      <c r="HS206" s="25"/>
      <c r="HT206" s="25"/>
      <c r="HU206" s="25"/>
      <c r="HV206" s="25"/>
      <c r="HW206" s="25"/>
      <c r="HX206" s="25"/>
      <c r="HY206" s="25"/>
      <c r="HZ206" s="25"/>
      <c r="IA206" s="25"/>
      <c r="IB206" s="25"/>
      <c r="IC206" s="25"/>
      <c r="ID206" s="25"/>
      <c r="IE206" s="25"/>
      <c r="IF206" s="25"/>
      <c r="IG206" s="31"/>
      <c r="IH206" s="25"/>
      <c r="II206" s="25"/>
      <c r="IJ206" s="25"/>
      <c r="IK206" s="25"/>
      <c r="IL206" s="25"/>
      <c r="IM206" s="25"/>
      <c r="IN206" s="25"/>
      <c r="IO206" s="25"/>
      <c r="IP206" s="25"/>
      <c r="IQ206" s="25"/>
      <c r="IR206" s="25"/>
      <c r="IS206" s="25"/>
      <c r="IT206" s="25"/>
      <c r="IU206" s="25"/>
      <c r="IV206" s="25"/>
      <c r="IW206" s="25"/>
      <c r="IX206" s="25"/>
      <c r="IY206" s="25"/>
      <c r="IZ206" s="25"/>
      <c r="JA206" s="25"/>
      <c r="JB206" s="31"/>
      <c r="JC206" s="49"/>
      <c r="JD206" s="49"/>
      <c r="JE206" s="49"/>
      <c r="JF206" s="49"/>
      <c r="JG206" s="49"/>
      <c r="JH206" s="49"/>
      <c r="JI206" s="49"/>
      <c r="JJ206" s="49"/>
      <c r="JK206" s="49"/>
      <c r="JL206" s="49"/>
      <c r="JM206" s="49"/>
      <c r="JN206" s="49"/>
      <c r="JO206" s="49"/>
      <c r="JP206" s="49"/>
      <c r="JQ206" s="49"/>
      <c r="JR206" s="49"/>
      <c r="JS206" s="49"/>
      <c r="JT206" s="49"/>
      <c r="JU206" s="49"/>
      <c r="JV206" s="49"/>
      <c r="JW206" s="49"/>
      <c r="JX206" s="49"/>
      <c r="JY206" s="49"/>
      <c r="JZ206" s="49"/>
      <c r="KA206" s="49"/>
      <c r="KB206" s="49"/>
      <c r="KC206" s="49"/>
      <c r="KD206" s="49"/>
      <c r="KE206" s="49"/>
      <c r="KF206" s="49"/>
      <c r="KG206" s="49"/>
      <c r="KH206" s="49"/>
      <c r="KI206" s="49"/>
      <c r="KJ206" s="49"/>
      <c r="KK206" s="49"/>
      <c r="KL206" s="49"/>
      <c r="KM206" s="49"/>
      <c r="KN206" s="49"/>
      <c r="KO206" s="49"/>
      <c r="KP206" s="49"/>
      <c r="KQ206" s="49"/>
      <c r="KR206" s="49"/>
      <c r="KS206" s="49"/>
      <c r="KT206" s="49"/>
      <c r="KU206" s="49"/>
      <c r="KV206" s="49"/>
      <c r="KW206" s="49"/>
      <c r="KX206" s="49"/>
      <c r="KY206" s="49"/>
      <c r="KZ206" s="49"/>
      <c r="LA206" s="49"/>
      <c r="LB206" s="49"/>
      <c r="LC206" s="49"/>
      <c r="LD206" s="49"/>
      <c r="LE206" s="49"/>
      <c r="LF206" s="49"/>
      <c r="LG206" s="49"/>
      <c r="LH206" s="49"/>
      <c r="LI206" s="49"/>
      <c r="LJ206" s="49"/>
      <c r="LK206" s="49"/>
      <c r="LL206" s="49"/>
      <c r="LM206" s="49"/>
      <c r="LN206" s="49"/>
      <c r="LO206" s="49"/>
      <c r="LP206" s="49"/>
      <c r="LQ206" s="49"/>
      <c r="LR206" s="49"/>
      <c r="LS206" s="49"/>
      <c r="LT206" s="49"/>
      <c r="LU206" s="49"/>
      <c r="LV206" s="49"/>
      <c r="LW206" s="49"/>
      <c r="LX206" s="49"/>
      <c r="LY206" s="49"/>
      <c r="LZ206" s="49"/>
      <c r="MA206" s="49"/>
      <c r="MB206" s="49"/>
      <c r="MC206" s="49"/>
      <c r="MD206" s="49"/>
      <c r="ME206" s="49"/>
      <c r="MF206" s="49"/>
      <c r="MG206" s="49"/>
      <c r="MH206" s="49"/>
      <c r="MI206" s="49"/>
      <c r="MJ206" s="49"/>
      <c r="MK206" s="49"/>
      <c r="ML206" s="49"/>
      <c r="MM206" s="49"/>
      <c r="MN206" s="49"/>
      <c r="MO206" s="49"/>
      <c r="MP206" s="49"/>
      <c r="MQ206" s="49"/>
      <c r="MR206" s="49"/>
      <c r="MS206" s="49"/>
      <c r="MT206" s="49"/>
      <c r="MU206" s="49"/>
      <c r="MV206" s="49"/>
      <c r="MW206" s="49"/>
      <c r="MX206" s="49"/>
      <c r="MY206" s="49"/>
      <c r="MZ206" s="49"/>
      <c r="NA206" s="49"/>
      <c r="NB206" s="49"/>
      <c r="NC206" s="49"/>
      <c r="ND206" s="49"/>
      <c r="NE206" s="49"/>
      <c r="NF206" s="49"/>
      <c r="NG206" s="49"/>
      <c r="NH206" s="49"/>
      <c r="NI206" s="49"/>
    </row>
    <row r="207" spans="1:373" ht="3.75" hidden="1" customHeight="1" outlineLevel="2" x14ac:dyDescent="0.15">
      <c r="B207" s="3"/>
      <c r="C207" s="1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32"/>
      <c r="X207" s="29"/>
      <c r="Y207" s="29"/>
      <c r="Z207" s="29"/>
      <c r="AA207" s="29"/>
      <c r="AB207" s="29"/>
      <c r="AC207" s="29"/>
      <c r="AD207" s="29"/>
      <c r="AE207" s="29"/>
      <c r="AF207" s="29"/>
      <c r="AG207" s="29"/>
      <c r="AH207" s="29"/>
      <c r="AI207" s="29"/>
      <c r="AJ207" s="29"/>
      <c r="AK207" s="29"/>
      <c r="AL207" s="29"/>
      <c r="AM207" s="29"/>
      <c r="AN207" s="29"/>
      <c r="AO207" s="29"/>
      <c r="AP207" s="29"/>
      <c r="AQ207" s="29"/>
      <c r="AR207" s="32"/>
      <c r="AS207" s="29"/>
      <c r="AT207" s="29"/>
      <c r="AU207" s="29"/>
      <c r="AV207" s="29"/>
      <c r="AW207" s="29"/>
      <c r="AX207" s="29"/>
      <c r="AY207" s="29"/>
      <c r="AZ207" s="29"/>
      <c r="BA207" s="29"/>
      <c r="BB207" s="29"/>
      <c r="BC207" s="29"/>
      <c r="BD207" s="29"/>
      <c r="BE207" s="29"/>
      <c r="BF207" s="29"/>
      <c r="BG207" s="29"/>
      <c r="BH207" s="29"/>
      <c r="BI207" s="29"/>
      <c r="BJ207" s="29"/>
      <c r="BK207" s="29"/>
      <c r="BL207" s="29"/>
      <c r="BM207" s="29"/>
      <c r="BN207" s="32"/>
      <c r="BO207" s="29"/>
      <c r="BP207" s="29"/>
      <c r="BQ207" s="29"/>
      <c r="BR207" s="29"/>
      <c r="BS207" s="29"/>
      <c r="BT207" s="29"/>
      <c r="BU207" s="29"/>
      <c r="BV207" s="29"/>
      <c r="BW207" s="29"/>
      <c r="BX207" s="29"/>
      <c r="BY207" s="29"/>
      <c r="BZ207" s="29"/>
      <c r="CA207" s="29"/>
      <c r="CB207" s="29"/>
      <c r="CC207" s="29"/>
      <c r="CD207" s="29"/>
      <c r="CE207" s="29"/>
      <c r="CF207" s="29"/>
      <c r="CG207" s="29"/>
      <c r="CH207" s="29"/>
      <c r="CI207" s="32"/>
      <c r="CJ207" s="29"/>
      <c r="CK207" s="29"/>
      <c r="CL207" s="29"/>
      <c r="CM207" s="29"/>
      <c r="CN207" s="29"/>
      <c r="CO207" s="29"/>
      <c r="CP207" s="29"/>
      <c r="CQ207" s="29"/>
      <c r="CR207" s="29"/>
      <c r="CS207" s="29"/>
      <c r="CT207" s="29"/>
      <c r="CU207" s="29"/>
      <c r="CV207" s="29"/>
      <c r="CW207" s="29"/>
      <c r="CX207" s="29"/>
      <c r="CY207" s="29"/>
      <c r="CZ207" s="29"/>
      <c r="DA207" s="29"/>
      <c r="DB207" s="29"/>
      <c r="DC207" s="29"/>
      <c r="DD207" s="29"/>
      <c r="DE207" s="29"/>
      <c r="DF207" s="32"/>
      <c r="DG207" s="29"/>
      <c r="DH207" s="29"/>
      <c r="DI207" s="29"/>
      <c r="DJ207" s="29"/>
      <c r="DK207" s="29"/>
      <c r="DL207" s="29"/>
      <c r="DM207" s="29"/>
      <c r="DN207" s="29"/>
      <c r="DO207" s="29"/>
      <c r="DP207" s="29"/>
      <c r="DQ207" s="29"/>
      <c r="DR207" s="29"/>
      <c r="DS207" s="29"/>
      <c r="DT207" s="29"/>
      <c r="DU207" s="29"/>
      <c r="DV207" s="29"/>
      <c r="DW207" s="29"/>
      <c r="DX207" s="29"/>
      <c r="DY207" s="29"/>
      <c r="DZ207" s="29"/>
      <c r="EA207" s="32"/>
      <c r="EB207" s="29"/>
      <c r="EC207" s="29"/>
      <c r="ED207" s="29"/>
      <c r="EE207" s="29"/>
      <c r="EF207" s="29"/>
      <c r="EG207" s="29"/>
      <c r="EH207" s="29"/>
      <c r="EI207" s="29"/>
      <c r="EJ207" s="29"/>
      <c r="EK207" s="29"/>
      <c r="EL207" s="29"/>
      <c r="EM207" s="29"/>
      <c r="EN207" s="29"/>
      <c r="EO207" s="29"/>
      <c r="EP207" s="29"/>
      <c r="EQ207" s="29"/>
      <c r="ER207" s="29"/>
      <c r="ES207" s="29"/>
      <c r="ET207" s="29"/>
      <c r="EU207" s="29"/>
      <c r="EV207" s="29"/>
      <c r="EW207" s="29"/>
      <c r="EX207" s="29"/>
      <c r="EY207" s="29"/>
      <c r="EZ207" s="32"/>
      <c r="FA207" s="29"/>
      <c r="FB207" s="29"/>
      <c r="FC207" s="29"/>
      <c r="FD207" s="29"/>
      <c r="FE207" s="29"/>
      <c r="FF207" s="29"/>
      <c r="FG207" s="29"/>
      <c r="FH207" s="29"/>
      <c r="FI207" s="29"/>
      <c r="FJ207" s="29"/>
      <c r="FK207" s="29"/>
      <c r="FL207" s="29"/>
      <c r="FM207" s="29"/>
      <c r="FN207" s="29"/>
      <c r="FO207" s="29"/>
      <c r="FP207" s="29"/>
      <c r="FQ207" s="29"/>
      <c r="FR207" s="29"/>
      <c r="FS207" s="29"/>
      <c r="FT207" s="32"/>
      <c r="FU207" s="29"/>
      <c r="FV207" s="29"/>
      <c r="FW207" s="29"/>
      <c r="FX207" s="29"/>
      <c r="FY207" s="29"/>
      <c r="FZ207" s="29"/>
      <c r="GA207" s="29"/>
      <c r="GB207" s="29"/>
      <c r="GC207" s="29"/>
      <c r="GD207" s="29"/>
      <c r="GE207" s="29"/>
      <c r="GF207" s="29"/>
      <c r="GG207" s="29"/>
      <c r="GH207" s="29"/>
      <c r="GI207" s="29"/>
      <c r="GJ207" s="29"/>
      <c r="GK207" s="29"/>
      <c r="GL207" s="29"/>
      <c r="GM207" s="29"/>
      <c r="GN207" s="32"/>
      <c r="GO207" s="29"/>
      <c r="GP207" s="29"/>
      <c r="GQ207" s="29"/>
      <c r="GR207" s="29"/>
      <c r="GS207" s="29"/>
      <c r="GT207" s="29"/>
      <c r="GU207" s="29"/>
      <c r="GV207" s="29"/>
      <c r="GW207" s="29"/>
      <c r="GX207" s="29"/>
      <c r="GY207" s="29"/>
      <c r="GZ207" s="29"/>
      <c r="HA207" s="29"/>
      <c r="HB207" s="29"/>
      <c r="HC207" s="29"/>
      <c r="HD207" s="29"/>
      <c r="HE207" s="29"/>
      <c r="HF207" s="29"/>
      <c r="HG207" s="29"/>
      <c r="HH207" s="29"/>
      <c r="HI207" s="29"/>
      <c r="HJ207" s="29"/>
      <c r="HK207" s="32"/>
      <c r="HL207" s="29"/>
      <c r="HM207" s="29"/>
      <c r="HN207" s="29"/>
      <c r="HO207" s="29"/>
      <c r="HP207" s="29"/>
      <c r="HQ207" s="29"/>
      <c r="HR207" s="29"/>
      <c r="HS207" s="29"/>
      <c r="HT207" s="29"/>
      <c r="HU207" s="29"/>
      <c r="HV207" s="29"/>
      <c r="HW207" s="29"/>
      <c r="HX207" s="29"/>
      <c r="HY207" s="29"/>
      <c r="HZ207" s="29"/>
      <c r="IA207" s="29"/>
      <c r="IB207" s="29"/>
      <c r="IC207" s="29"/>
      <c r="ID207" s="29"/>
      <c r="IE207" s="29"/>
      <c r="IF207" s="29"/>
      <c r="IG207" s="32"/>
      <c r="IH207" s="29"/>
      <c r="II207" s="29"/>
      <c r="IJ207" s="29"/>
      <c r="IK207" s="29"/>
      <c r="IL207" s="29"/>
      <c r="IM207" s="29"/>
      <c r="IN207" s="29"/>
      <c r="IO207" s="29"/>
      <c r="IP207" s="29"/>
      <c r="IQ207" s="29"/>
      <c r="IR207" s="29"/>
      <c r="IS207" s="29"/>
      <c r="IT207" s="29"/>
      <c r="IU207" s="29"/>
      <c r="IV207" s="29"/>
      <c r="IW207" s="29"/>
      <c r="IX207" s="29"/>
      <c r="IY207" s="29"/>
      <c r="IZ207" s="29"/>
      <c r="JA207" s="29"/>
      <c r="JB207" s="32"/>
      <c r="JC207" s="49"/>
      <c r="JD207" s="49"/>
      <c r="JE207" s="49"/>
      <c r="JF207" s="49"/>
      <c r="JG207" s="49"/>
      <c r="JH207" s="49"/>
      <c r="JI207" s="49"/>
      <c r="JJ207" s="49"/>
      <c r="JK207" s="49"/>
      <c r="JL207" s="49"/>
      <c r="JM207" s="49"/>
      <c r="JN207" s="49"/>
      <c r="JO207" s="49"/>
      <c r="JP207" s="49"/>
      <c r="JQ207" s="49"/>
      <c r="JR207" s="49"/>
      <c r="JS207" s="49"/>
      <c r="JT207" s="49"/>
      <c r="JU207" s="49"/>
      <c r="JV207" s="49"/>
      <c r="JW207" s="49"/>
      <c r="JX207" s="49"/>
      <c r="JY207" s="49"/>
      <c r="JZ207" s="49"/>
      <c r="KA207" s="49"/>
      <c r="KB207" s="49"/>
      <c r="KC207" s="49"/>
      <c r="KD207" s="49"/>
      <c r="KE207" s="49"/>
      <c r="KF207" s="49"/>
      <c r="KG207" s="49"/>
      <c r="KH207" s="49"/>
      <c r="KI207" s="49"/>
      <c r="KJ207" s="49"/>
      <c r="KK207" s="49"/>
      <c r="KL207" s="49"/>
      <c r="KM207" s="49"/>
      <c r="KN207" s="49"/>
      <c r="KO207" s="49"/>
      <c r="KP207" s="49"/>
      <c r="KQ207" s="49"/>
      <c r="KR207" s="49"/>
      <c r="KS207" s="49"/>
      <c r="KT207" s="49"/>
      <c r="KU207" s="49"/>
      <c r="KV207" s="49"/>
      <c r="KW207" s="49"/>
      <c r="KX207" s="49"/>
      <c r="KY207" s="49"/>
      <c r="KZ207" s="49"/>
      <c r="LA207" s="49"/>
      <c r="LB207" s="49"/>
      <c r="LC207" s="49"/>
      <c r="LD207" s="49"/>
      <c r="LE207" s="49"/>
      <c r="LF207" s="49"/>
      <c r="LG207" s="49"/>
      <c r="LH207" s="49"/>
      <c r="LI207" s="49"/>
      <c r="LJ207" s="49"/>
      <c r="LK207" s="49"/>
      <c r="LL207" s="49"/>
      <c r="LM207" s="49"/>
      <c r="LN207" s="49"/>
      <c r="LO207" s="49"/>
      <c r="LP207" s="49"/>
      <c r="LQ207" s="49"/>
      <c r="LR207" s="49"/>
      <c r="LS207" s="49"/>
      <c r="LT207" s="49"/>
      <c r="LU207" s="49"/>
      <c r="LV207" s="49"/>
      <c r="LW207" s="49"/>
      <c r="LX207" s="49"/>
      <c r="LY207" s="49"/>
      <c r="LZ207" s="49"/>
      <c r="MA207" s="49"/>
      <c r="MB207" s="49"/>
      <c r="MC207" s="49"/>
      <c r="MD207" s="49"/>
      <c r="ME207" s="49"/>
      <c r="MF207" s="49"/>
      <c r="MG207" s="49"/>
      <c r="MH207" s="49"/>
      <c r="MI207" s="49"/>
      <c r="MJ207" s="49"/>
      <c r="MK207" s="49"/>
      <c r="ML207" s="49"/>
      <c r="MM207" s="49"/>
      <c r="MN207" s="49"/>
      <c r="MO207" s="49"/>
      <c r="MP207" s="49"/>
      <c r="MQ207" s="49"/>
      <c r="MR207" s="49"/>
      <c r="MS207" s="49"/>
      <c r="MT207" s="49"/>
      <c r="MU207" s="49"/>
      <c r="MV207" s="49"/>
      <c r="MW207" s="49"/>
      <c r="MX207" s="49"/>
      <c r="MY207" s="49"/>
      <c r="MZ207" s="49"/>
      <c r="NA207" s="49"/>
      <c r="NB207" s="49"/>
      <c r="NC207" s="49"/>
      <c r="ND207" s="49"/>
      <c r="NE207" s="49"/>
      <c r="NF207" s="49"/>
      <c r="NG207" s="49"/>
      <c r="NH207" s="49"/>
      <c r="NI207" s="49"/>
    </row>
    <row r="208" spans="1:373" s="15" customFormat="1" hidden="1" outlineLevel="2" x14ac:dyDescent="0.15">
      <c r="B208" s="17"/>
      <c r="C208" s="18" t="s">
        <v>96</v>
      </c>
      <c r="D208" s="15" t="s">
        <v>144</v>
      </c>
      <c r="G208" s="22">
        <f>NETWORKDAYS(H208,I208,Holidays!$C$3:$C$53)</f>
        <v>10</v>
      </c>
      <c r="H208" s="37">
        <v>41134.333333333336</v>
      </c>
      <c r="I208" s="37">
        <v>41145.708333333336</v>
      </c>
      <c r="J208" s="35">
        <v>0</v>
      </c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31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31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  <c r="BI208" s="25"/>
      <c r="BJ208" s="25"/>
      <c r="BK208" s="25"/>
      <c r="BL208" s="25"/>
      <c r="BM208" s="25"/>
      <c r="BN208" s="31"/>
      <c r="BO208" s="25"/>
      <c r="BP208" s="25"/>
      <c r="BQ208" s="25"/>
      <c r="BR208" s="25"/>
      <c r="BS208" s="25"/>
      <c r="BT208" s="25"/>
      <c r="BU208" s="25"/>
      <c r="BV208" s="25"/>
      <c r="BW208" s="25"/>
      <c r="BX208" s="25"/>
      <c r="BY208" s="25"/>
      <c r="BZ208" s="25"/>
      <c r="CA208" s="25"/>
      <c r="CB208" s="25"/>
      <c r="CC208" s="25"/>
      <c r="CD208" s="25"/>
      <c r="CE208" s="25"/>
      <c r="CF208" s="25"/>
      <c r="CG208" s="25"/>
      <c r="CH208" s="25"/>
      <c r="CI208" s="31"/>
      <c r="CJ208" s="25"/>
      <c r="CK208" s="25"/>
      <c r="CL208" s="25"/>
      <c r="CM208" s="25"/>
      <c r="CN208" s="25"/>
      <c r="CO208" s="25"/>
      <c r="CP208" s="25"/>
      <c r="CQ208" s="25"/>
      <c r="CR208" s="25"/>
      <c r="CS208" s="25"/>
      <c r="CT208" s="25"/>
      <c r="CU208" s="25"/>
      <c r="CV208" s="25"/>
      <c r="CW208" s="25"/>
      <c r="CX208" s="25"/>
      <c r="CY208" s="25"/>
      <c r="CZ208" s="25"/>
      <c r="DA208" s="25"/>
      <c r="DB208" s="25"/>
      <c r="DC208" s="25"/>
      <c r="DD208" s="25"/>
      <c r="DE208" s="25"/>
      <c r="DF208" s="31"/>
      <c r="DG208" s="25"/>
      <c r="DH208" s="25"/>
      <c r="DI208" s="25"/>
      <c r="DJ208" s="25"/>
      <c r="DK208" s="25"/>
      <c r="DL208" s="25"/>
      <c r="DM208" s="25"/>
      <c r="DN208" s="25"/>
      <c r="DO208" s="25"/>
      <c r="DP208" s="25"/>
      <c r="DQ208" s="25"/>
      <c r="DR208" s="25"/>
      <c r="DS208" s="25"/>
      <c r="DT208" s="25"/>
      <c r="DU208" s="25"/>
      <c r="DV208" s="25"/>
      <c r="DW208" s="25"/>
      <c r="DX208" s="25"/>
      <c r="DY208" s="25"/>
      <c r="DZ208" s="25"/>
      <c r="EA208" s="31"/>
      <c r="EB208" s="25"/>
      <c r="EC208" s="25"/>
      <c r="ED208" s="25"/>
      <c r="EE208" s="25"/>
      <c r="EF208" s="25"/>
      <c r="EG208" s="25"/>
      <c r="EH208" s="25"/>
      <c r="EI208" s="25"/>
      <c r="EJ208" s="25"/>
      <c r="EK208" s="25"/>
      <c r="EL208" s="25"/>
      <c r="EM208" s="25"/>
      <c r="EN208" s="25"/>
      <c r="EO208" s="25"/>
      <c r="EP208" s="25"/>
      <c r="EQ208" s="25"/>
      <c r="ER208" s="25"/>
      <c r="ES208" s="25"/>
      <c r="ET208" s="25"/>
      <c r="EU208" s="25"/>
      <c r="EV208" s="25"/>
      <c r="EW208" s="25"/>
      <c r="EX208" s="25"/>
      <c r="EY208" s="25"/>
      <c r="EZ208" s="31"/>
      <c r="FA208" s="25"/>
      <c r="FB208" s="25"/>
      <c r="FC208" s="25"/>
      <c r="FD208" s="25"/>
      <c r="FE208" s="25"/>
      <c r="FF208" s="25"/>
      <c r="FG208" s="25"/>
      <c r="FH208" s="25"/>
      <c r="FI208" s="25"/>
      <c r="FJ208" s="25"/>
      <c r="FK208" s="25"/>
      <c r="FL208" s="25"/>
      <c r="FM208" s="25"/>
      <c r="FN208" s="25"/>
      <c r="FO208" s="25"/>
      <c r="FP208" s="25"/>
      <c r="FQ208" s="25"/>
      <c r="FR208" s="25"/>
      <c r="FS208" s="25"/>
      <c r="FT208" s="31"/>
      <c r="FU208" s="25"/>
      <c r="FV208" s="25"/>
      <c r="FW208" s="25"/>
      <c r="FX208" s="25"/>
      <c r="FY208" s="25"/>
      <c r="FZ208" s="25"/>
      <c r="GA208" s="25"/>
      <c r="GB208" s="25"/>
      <c r="GC208" s="25"/>
      <c r="GD208" s="25"/>
      <c r="GE208" s="25"/>
      <c r="GF208" s="25"/>
      <c r="GG208" s="25"/>
      <c r="GH208" s="25"/>
      <c r="GI208" s="25"/>
      <c r="GJ208" s="25"/>
      <c r="GK208" s="25"/>
      <c r="GL208" s="25"/>
      <c r="GM208" s="25"/>
      <c r="GN208" s="31"/>
      <c r="GO208" s="25"/>
      <c r="GP208" s="25"/>
      <c r="GQ208" s="25"/>
      <c r="GR208" s="25"/>
      <c r="GS208" s="25"/>
      <c r="GT208" s="25"/>
      <c r="GU208" s="25"/>
      <c r="GV208" s="25"/>
      <c r="GW208" s="25"/>
      <c r="GX208" s="25"/>
      <c r="GY208" s="25"/>
      <c r="GZ208" s="25"/>
      <c r="HA208" s="25"/>
      <c r="HB208" s="25"/>
      <c r="HC208" s="25"/>
      <c r="HD208" s="25"/>
      <c r="HE208" s="25"/>
      <c r="HF208" s="25"/>
      <c r="HG208" s="25"/>
      <c r="HH208" s="25"/>
      <c r="HI208" s="25"/>
      <c r="HJ208" s="25"/>
      <c r="HK208" s="31"/>
      <c r="HL208" s="25"/>
      <c r="HM208" s="25"/>
      <c r="HN208" s="25"/>
      <c r="HO208" s="25"/>
      <c r="HP208" s="25"/>
      <c r="HQ208" s="25"/>
      <c r="HR208" s="25"/>
      <c r="HS208" s="25"/>
      <c r="HT208" s="25"/>
      <c r="HU208" s="25"/>
      <c r="HV208" s="25"/>
      <c r="HW208" s="25"/>
      <c r="HX208" s="25"/>
      <c r="HY208" s="25"/>
      <c r="HZ208" s="25"/>
      <c r="IA208" s="25"/>
      <c r="IB208" s="25"/>
      <c r="IC208" s="25"/>
      <c r="ID208" s="25"/>
      <c r="IE208" s="25"/>
      <c r="IF208" s="25"/>
      <c r="IG208" s="31"/>
      <c r="IH208" s="25"/>
      <c r="II208" s="25"/>
      <c r="IJ208" s="25"/>
      <c r="IK208" s="25"/>
      <c r="IL208" s="25"/>
      <c r="IM208" s="25"/>
      <c r="IN208" s="25"/>
      <c r="IO208" s="25"/>
      <c r="IP208" s="25"/>
      <c r="IQ208" s="25"/>
      <c r="IR208" s="25"/>
      <c r="IS208" s="25"/>
      <c r="IT208" s="25"/>
      <c r="IU208" s="25"/>
      <c r="IV208" s="25"/>
      <c r="IW208" s="25"/>
      <c r="IX208" s="25"/>
      <c r="IY208" s="25"/>
      <c r="IZ208" s="25"/>
      <c r="JA208" s="25"/>
      <c r="JB208" s="31"/>
      <c r="JC208" s="49"/>
      <c r="JD208" s="49"/>
      <c r="JE208" s="49"/>
      <c r="JF208" s="49"/>
      <c r="JG208" s="49"/>
      <c r="JH208" s="49"/>
      <c r="JI208" s="49"/>
      <c r="JJ208" s="49"/>
      <c r="JK208" s="49"/>
      <c r="JL208" s="49"/>
      <c r="JM208" s="49"/>
      <c r="JN208" s="49"/>
      <c r="JO208" s="49"/>
      <c r="JP208" s="49"/>
      <c r="JQ208" s="49"/>
      <c r="JR208" s="49"/>
      <c r="JS208" s="49"/>
      <c r="JT208" s="49"/>
      <c r="JU208" s="49"/>
      <c r="JV208" s="49"/>
      <c r="JW208" s="49"/>
      <c r="JX208" s="49"/>
      <c r="JY208" s="49"/>
      <c r="JZ208" s="49"/>
      <c r="KA208" s="49"/>
      <c r="KB208" s="49"/>
      <c r="KC208" s="49"/>
      <c r="KD208" s="49"/>
      <c r="KE208" s="49"/>
      <c r="KF208" s="49"/>
      <c r="KG208" s="49"/>
      <c r="KH208" s="49"/>
      <c r="KI208" s="49"/>
      <c r="KJ208" s="49"/>
      <c r="KK208" s="49"/>
      <c r="KL208" s="49"/>
      <c r="KM208" s="49"/>
      <c r="KN208" s="49"/>
      <c r="KO208" s="49"/>
      <c r="KP208" s="49"/>
      <c r="KQ208" s="49"/>
      <c r="KR208" s="49"/>
      <c r="KS208" s="49"/>
      <c r="KT208" s="49"/>
      <c r="KU208" s="49"/>
      <c r="KV208" s="49"/>
      <c r="KW208" s="49"/>
      <c r="KX208" s="49"/>
      <c r="KY208" s="49"/>
      <c r="KZ208" s="49"/>
      <c r="LA208" s="49"/>
      <c r="LB208" s="49"/>
      <c r="LC208" s="49"/>
      <c r="LD208" s="49"/>
      <c r="LE208" s="49"/>
      <c r="LF208" s="49"/>
      <c r="LG208" s="49"/>
      <c r="LH208" s="49"/>
      <c r="LI208" s="49"/>
      <c r="LJ208" s="49"/>
      <c r="LK208" s="49"/>
      <c r="LL208" s="49"/>
      <c r="LM208" s="49"/>
      <c r="LN208" s="49"/>
      <c r="LO208" s="49"/>
      <c r="LP208" s="49"/>
      <c r="LQ208" s="49"/>
      <c r="LR208" s="49"/>
      <c r="LS208" s="49"/>
      <c r="LT208" s="49"/>
      <c r="LU208" s="49"/>
      <c r="LV208" s="49"/>
      <c r="LW208" s="49"/>
      <c r="LX208" s="49"/>
      <c r="LY208" s="49"/>
      <c r="LZ208" s="49"/>
      <c r="MA208" s="49"/>
      <c r="MB208" s="49"/>
      <c r="MC208" s="49"/>
      <c r="MD208" s="49"/>
      <c r="ME208" s="49"/>
      <c r="MF208" s="49"/>
      <c r="MG208" s="49"/>
      <c r="MH208" s="49"/>
      <c r="MI208" s="49"/>
      <c r="MJ208" s="49"/>
      <c r="MK208" s="49"/>
      <c r="ML208" s="49"/>
      <c r="MM208" s="49"/>
      <c r="MN208" s="49"/>
      <c r="MO208" s="49"/>
      <c r="MP208" s="49"/>
      <c r="MQ208" s="49"/>
      <c r="MR208" s="49"/>
      <c r="MS208" s="49"/>
      <c r="MT208" s="49"/>
      <c r="MU208" s="49"/>
      <c r="MV208" s="49"/>
      <c r="MW208" s="49"/>
      <c r="MX208" s="49"/>
      <c r="MY208" s="49"/>
      <c r="MZ208" s="49"/>
      <c r="NA208" s="49"/>
      <c r="NB208" s="49"/>
      <c r="NC208" s="49"/>
      <c r="ND208" s="49"/>
      <c r="NE208" s="49"/>
      <c r="NF208" s="49"/>
      <c r="NG208" s="49"/>
      <c r="NH208" s="49"/>
      <c r="NI208" s="49"/>
    </row>
    <row r="209" spans="2:373" ht="3.75" customHeight="1" outlineLevel="1" x14ac:dyDescent="0.15">
      <c r="B209" s="3"/>
      <c r="C209" s="1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32"/>
      <c r="X209" s="29"/>
      <c r="Y209" s="29"/>
      <c r="Z209" s="29"/>
      <c r="AA209" s="29"/>
      <c r="AB209" s="29"/>
      <c r="AC209" s="29"/>
      <c r="AD209" s="29"/>
      <c r="AE209" s="29"/>
      <c r="AF209" s="29"/>
      <c r="AG209" s="29"/>
      <c r="AH209" s="29"/>
      <c r="AI209" s="29"/>
      <c r="AJ209" s="29"/>
      <c r="AK209" s="29"/>
      <c r="AL209" s="29"/>
      <c r="AM209" s="29"/>
      <c r="AN209" s="29"/>
      <c r="AO209" s="29"/>
      <c r="AP209" s="29"/>
      <c r="AQ209" s="29"/>
      <c r="AR209" s="32"/>
      <c r="AS209" s="29"/>
      <c r="AT209" s="29"/>
      <c r="AU209" s="29"/>
      <c r="AV209" s="29"/>
      <c r="AW209" s="29"/>
      <c r="AX209" s="29"/>
      <c r="AY209" s="29"/>
      <c r="AZ209" s="29"/>
      <c r="BA209" s="29"/>
      <c r="BB209" s="29"/>
      <c r="BC209" s="29"/>
      <c r="BD209" s="29"/>
      <c r="BE209" s="29"/>
      <c r="BF209" s="29"/>
      <c r="BG209" s="29"/>
      <c r="BH209" s="29"/>
      <c r="BI209" s="29"/>
      <c r="BJ209" s="29"/>
      <c r="BK209" s="29"/>
      <c r="BL209" s="29"/>
      <c r="BM209" s="29"/>
      <c r="BN209" s="32"/>
      <c r="BO209" s="29"/>
      <c r="BP209" s="29"/>
      <c r="BQ209" s="29"/>
      <c r="BR209" s="29"/>
      <c r="BS209" s="29"/>
      <c r="BT209" s="29"/>
      <c r="BU209" s="29"/>
      <c r="BV209" s="29"/>
      <c r="BW209" s="29"/>
      <c r="BX209" s="29"/>
      <c r="BY209" s="29"/>
      <c r="BZ209" s="29"/>
      <c r="CA209" s="29"/>
      <c r="CB209" s="29"/>
      <c r="CC209" s="29"/>
      <c r="CD209" s="29"/>
      <c r="CE209" s="29"/>
      <c r="CF209" s="29"/>
      <c r="CG209" s="29"/>
      <c r="CH209" s="29"/>
      <c r="CI209" s="32"/>
      <c r="CJ209" s="29"/>
      <c r="CK209" s="29"/>
      <c r="CL209" s="29"/>
      <c r="CM209" s="29"/>
      <c r="CN209" s="29"/>
      <c r="CO209" s="29"/>
      <c r="CP209" s="29"/>
      <c r="CQ209" s="29"/>
      <c r="CR209" s="29"/>
      <c r="CS209" s="29"/>
      <c r="CT209" s="29"/>
      <c r="CU209" s="29"/>
      <c r="CV209" s="29"/>
      <c r="CW209" s="29"/>
      <c r="CX209" s="29"/>
      <c r="CY209" s="29"/>
      <c r="CZ209" s="29"/>
      <c r="DA209" s="29"/>
      <c r="DB209" s="29"/>
      <c r="DC209" s="29"/>
      <c r="DD209" s="29"/>
      <c r="DE209" s="29"/>
      <c r="DF209" s="32"/>
      <c r="DG209" s="29"/>
      <c r="DH209" s="29"/>
      <c r="DI209" s="29"/>
      <c r="DJ209" s="29"/>
      <c r="DK209" s="29"/>
      <c r="DL209" s="29"/>
      <c r="DM209" s="29"/>
      <c r="DN209" s="29"/>
      <c r="DO209" s="29"/>
      <c r="DP209" s="29"/>
      <c r="DQ209" s="29"/>
      <c r="DR209" s="29"/>
      <c r="DS209" s="29"/>
      <c r="DT209" s="29"/>
      <c r="DU209" s="29"/>
      <c r="DV209" s="29"/>
      <c r="DW209" s="29"/>
      <c r="DX209" s="29"/>
      <c r="DY209" s="29"/>
      <c r="DZ209" s="29"/>
      <c r="EA209" s="32"/>
      <c r="EB209" s="29"/>
      <c r="EC209" s="29"/>
      <c r="ED209" s="29"/>
      <c r="EE209" s="29"/>
      <c r="EF209" s="29"/>
      <c r="EG209" s="29"/>
      <c r="EH209" s="29"/>
      <c r="EI209" s="29"/>
      <c r="EJ209" s="29"/>
      <c r="EK209" s="29"/>
      <c r="EL209" s="29"/>
      <c r="EM209" s="29"/>
      <c r="EN209" s="29"/>
      <c r="EO209" s="29"/>
      <c r="EP209" s="29"/>
      <c r="EQ209" s="29"/>
      <c r="ER209" s="29"/>
      <c r="ES209" s="29"/>
      <c r="ET209" s="29"/>
      <c r="EU209" s="29"/>
      <c r="EV209" s="29"/>
      <c r="EW209" s="29"/>
      <c r="EX209" s="29"/>
      <c r="EY209" s="29"/>
      <c r="EZ209" s="32"/>
      <c r="FA209" s="29"/>
      <c r="FB209" s="29"/>
      <c r="FC209" s="29"/>
      <c r="FD209" s="29"/>
      <c r="FE209" s="29"/>
      <c r="FF209" s="29"/>
      <c r="FG209" s="29"/>
      <c r="FH209" s="29"/>
      <c r="FI209" s="29"/>
      <c r="FJ209" s="29"/>
      <c r="FK209" s="29"/>
      <c r="FL209" s="29"/>
      <c r="FM209" s="29"/>
      <c r="FN209" s="29"/>
      <c r="FO209" s="29"/>
      <c r="FP209" s="29"/>
      <c r="FQ209" s="29"/>
      <c r="FR209" s="29"/>
      <c r="FS209" s="29"/>
      <c r="FT209" s="32"/>
      <c r="FU209" s="29"/>
      <c r="FV209" s="29"/>
      <c r="FW209" s="29"/>
      <c r="FX209" s="29"/>
      <c r="FY209" s="29"/>
      <c r="FZ209" s="29"/>
      <c r="GA209" s="29"/>
      <c r="GB209" s="29"/>
      <c r="GC209" s="29"/>
      <c r="GD209" s="29"/>
      <c r="GE209" s="29"/>
      <c r="GF209" s="29"/>
      <c r="GG209" s="29"/>
      <c r="GH209" s="29"/>
      <c r="GI209" s="29"/>
      <c r="GJ209" s="29"/>
      <c r="GK209" s="29"/>
      <c r="GL209" s="29"/>
      <c r="GM209" s="29"/>
      <c r="GN209" s="32"/>
      <c r="GO209" s="29"/>
      <c r="GP209" s="29"/>
      <c r="GQ209" s="29"/>
      <c r="GR209" s="29"/>
      <c r="GS209" s="29"/>
      <c r="GT209" s="29"/>
      <c r="GU209" s="29"/>
      <c r="GV209" s="29"/>
      <c r="GW209" s="29"/>
      <c r="GX209" s="29"/>
      <c r="GY209" s="29"/>
      <c r="GZ209" s="29"/>
      <c r="HA209" s="29"/>
      <c r="HB209" s="29"/>
      <c r="HC209" s="29"/>
      <c r="HD209" s="29"/>
      <c r="HE209" s="29"/>
      <c r="HF209" s="29"/>
      <c r="HG209" s="29"/>
      <c r="HH209" s="29"/>
      <c r="HI209" s="29"/>
      <c r="HJ209" s="29"/>
      <c r="HK209" s="32"/>
      <c r="HL209" s="29"/>
      <c r="HM209" s="29"/>
      <c r="HN209" s="29"/>
      <c r="HO209" s="29"/>
      <c r="HP209" s="29"/>
      <c r="HQ209" s="29"/>
      <c r="HR209" s="29"/>
      <c r="HS209" s="29"/>
      <c r="HT209" s="29"/>
      <c r="HU209" s="29"/>
      <c r="HV209" s="29"/>
      <c r="HW209" s="29"/>
      <c r="HX209" s="29"/>
      <c r="HY209" s="29"/>
      <c r="HZ209" s="29"/>
      <c r="IA209" s="29"/>
      <c r="IB209" s="29"/>
      <c r="IC209" s="29"/>
      <c r="ID209" s="29"/>
      <c r="IE209" s="29"/>
      <c r="IF209" s="29"/>
      <c r="IG209" s="32"/>
      <c r="IH209" s="29"/>
      <c r="II209" s="29"/>
      <c r="IJ209" s="29"/>
      <c r="IK209" s="29"/>
      <c r="IL209" s="29"/>
      <c r="IM209" s="29"/>
      <c r="IN209" s="29"/>
      <c r="IO209" s="29"/>
      <c r="IP209" s="29"/>
      <c r="IQ209" s="29"/>
      <c r="IR209" s="29"/>
      <c r="IS209" s="29"/>
      <c r="IT209" s="29"/>
      <c r="IU209" s="29"/>
      <c r="IV209" s="29"/>
      <c r="IW209" s="29"/>
      <c r="IX209" s="29"/>
      <c r="IY209" s="29"/>
      <c r="IZ209" s="29"/>
      <c r="JA209" s="29"/>
      <c r="JB209" s="32"/>
      <c r="JC209" s="49"/>
      <c r="JD209" s="49"/>
      <c r="JE209" s="49"/>
      <c r="JF209" s="49"/>
      <c r="JG209" s="49"/>
      <c r="JH209" s="49"/>
      <c r="JI209" s="49"/>
      <c r="JJ209" s="49"/>
      <c r="JK209" s="49"/>
      <c r="JL209" s="49"/>
      <c r="JM209" s="49"/>
      <c r="JN209" s="49"/>
      <c r="JO209" s="49"/>
      <c r="JP209" s="49"/>
      <c r="JQ209" s="49"/>
      <c r="JR209" s="49"/>
      <c r="JS209" s="49"/>
      <c r="JT209" s="49"/>
      <c r="JU209" s="49"/>
      <c r="JV209" s="49"/>
      <c r="JW209" s="49"/>
      <c r="JX209" s="49"/>
      <c r="JY209" s="49"/>
      <c r="JZ209" s="49"/>
      <c r="KA209" s="49"/>
      <c r="KB209" s="49"/>
      <c r="KC209" s="49"/>
      <c r="KD209" s="49"/>
      <c r="KE209" s="49"/>
      <c r="KF209" s="49"/>
      <c r="KG209" s="49"/>
      <c r="KH209" s="49"/>
      <c r="KI209" s="49"/>
      <c r="KJ209" s="49"/>
      <c r="KK209" s="49"/>
      <c r="KL209" s="49"/>
      <c r="KM209" s="49"/>
      <c r="KN209" s="49"/>
      <c r="KO209" s="49"/>
      <c r="KP209" s="49"/>
      <c r="KQ209" s="49"/>
      <c r="KR209" s="49"/>
      <c r="KS209" s="49"/>
      <c r="KT209" s="49"/>
      <c r="KU209" s="49"/>
      <c r="KV209" s="49"/>
      <c r="KW209" s="49"/>
      <c r="KX209" s="49"/>
      <c r="KY209" s="49"/>
      <c r="KZ209" s="49"/>
      <c r="LA209" s="49"/>
      <c r="LB209" s="49"/>
      <c r="LC209" s="49"/>
      <c r="LD209" s="49"/>
      <c r="LE209" s="49"/>
      <c r="LF209" s="49"/>
      <c r="LG209" s="49"/>
      <c r="LH209" s="49"/>
      <c r="LI209" s="49"/>
      <c r="LJ209" s="49"/>
      <c r="LK209" s="49"/>
      <c r="LL209" s="49"/>
      <c r="LM209" s="49"/>
      <c r="LN209" s="49"/>
      <c r="LO209" s="49"/>
      <c r="LP209" s="49"/>
      <c r="LQ209" s="49"/>
      <c r="LR209" s="49"/>
      <c r="LS209" s="49"/>
      <c r="LT209" s="49"/>
      <c r="LU209" s="49"/>
      <c r="LV209" s="49"/>
      <c r="LW209" s="49"/>
      <c r="LX209" s="49"/>
      <c r="LY209" s="49"/>
      <c r="LZ209" s="49"/>
      <c r="MA209" s="49"/>
      <c r="MB209" s="49"/>
      <c r="MC209" s="49"/>
      <c r="MD209" s="49"/>
      <c r="ME209" s="49"/>
      <c r="MF209" s="49"/>
      <c r="MG209" s="49"/>
      <c r="MH209" s="49"/>
      <c r="MI209" s="49"/>
      <c r="MJ209" s="49"/>
      <c r="MK209" s="49"/>
      <c r="ML209" s="49"/>
      <c r="MM209" s="49"/>
      <c r="MN209" s="49"/>
      <c r="MO209" s="49"/>
      <c r="MP209" s="49"/>
      <c r="MQ209" s="49"/>
      <c r="MR209" s="49"/>
      <c r="MS209" s="49"/>
      <c r="MT209" s="49"/>
      <c r="MU209" s="49"/>
      <c r="MV209" s="49"/>
      <c r="MW209" s="49"/>
      <c r="MX209" s="49"/>
      <c r="MY209" s="49"/>
      <c r="MZ209" s="49"/>
      <c r="NA209" s="49"/>
      <c r="NB209" s="49"/>
      <c r="NC209" s="49"/>
      <c r="ND209" s="49"/>
      <c r="NE209" s="49"/>
      <c r="NF209" s="49"/>
      <c r="NG209" s="49"/>
      <c r="NH209" s="49"/>
      <c r="NI209" s="49"/>
    </row>
    <row r="210" spans="2:373" s="15" customFormat="1" outlineLevel="1" x14ac:dyDescent="0.15">
      <c r="B210" s="17" t="s">
        <v>81</v>
      </c>
      <c r="C210" s="15" t="s">
        <v>144</v>
      </c>
      <c r="G210" s="22">
        <f>NETWORKDAYS(H210,I210,Holidays!$C$3:$C$53)</f>
        <v>5</v>
      </c>
      <c r="H210" s="37">
        <v>41148</v>
      </c>
      <c r="I210" s="37">
        <v>41152.708333333336</v>
      </c>
      <c r="J210" s="35">
        <v>0</v>
      </c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31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31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  <c r="BI210" s="25"/>
      <c r="BJ210" s="25"/>
      <c r="BK210" s="25"/>
      <c r="BL210" s="25"/>
      <c r="BM210" s="25"/>
      <c r="BN210" s="31"/>
      <c r="BO210" s="25"/>
      <c r="BP210" s="25"/>
      <c r="BQ210" s="25"/>
      <c r="BR210" s="25"/>
      <c r="BS210" s="25"/>
      <c r="BT210" s="25"/>
      <c r="BU210" s="25"/>
      <c r="BV210" s="25"/>
      <c r="BW210" s="25"/>
      <c r="BX210" s="25"/>
      <c r="BY210" s="25"/>
      <c r="BZ210" s="25"/>
      <c r="CA210" s="25"/>
      <c r="CB210" s="25"/>
      <c r="CC210" s="25"/>
      <c r="CD210" s="25"/>
      <c r="CE210" s="25"/>
      <c r="CF210" s="25"/>
      <c r="CG210" s="25"/>
      <c r="CH210" s="25"/>
      <c r="CI210" s="31"/>
      <c r="CJ210" s="25"/>
      <c r="CK210" s="25"/>
      <c r="CL210" s="25"/>
      <c r="CM210" s="25"/>
      <c r="CN210" s="25"/>
      <c r="CO210" s="25"/>
      <c r="CP210" s="25"/>
      <c r="CQ210" s="25"/>
      <c r="CR210" s="25"/>
      <c r="CS210" s="25"/>
      <c r="CT210" s="25"/>
      <c r="CU210" s="25"/>
      <c r="CV210" s="25"/>
      <c r="CW210" s="25"/>
      <c r="CX210" s="25"/>
      <c r="CY210" s="25"/>
      <c r="CZ210" s="25"/>
      <c r="DA210" s="25"/>
      <c r="DB210" s="25"/>
      <c r="DC210" s="25"/>
      <c r="DD210" s="25"/>
      <c r="DE210" s="25"/>
      <c r="DF210" s="31"/>
      <c r="DG210" s="25"/>
      <c r="DH210" s="25"/>
      <c r="DI210" s="25"/>
      <c r="DJ210" s="25"/>
      <c r="DK210" s="25"/>
      <c r="DL210" s="25"/>
      <c r="DM210" s="25"/>
      <c r="DN210" s="25"/>
      <c r="DO210" s="25"/>
      <c r="DP210" s="25"/>
      <c r="DQ210" s="25"/>
      <c r="DR210" s="25"/>
      <c r="DS210" s="25"/>
      <c r="DT210" s="25"/>
      <c r="DU210" s="25"/>
      <c r="DV210" s="25"/>
      <c r="DW210" s="25"/>
      <c r="DX210" s="25"/>
      <c r="DY210" s="25"/>
      <c r="DZ210" s="25"/>
      <c r="EA210" s="31"/>
      <c r="EB210" s="25"/>
      <c r="EC210" s="25"/>
      <c r="ED210" s="25"/>
      <c r="EE210" s="25"/>
      <c r="EF210" s="25"/>
      <c r="EG210" s="25"/>
      <c r="EH210" s="25"/>
      <c r="EI210" s="25"/>
      <c r="EJ210" s="25"/>
      <c r="EK210" s="25"/>
      <c r="EL210" s="25"/>
      <c r="EM210" s="25"/>
      <c r="EN210" s="25"/>
      <c r="EO210" s="25"/>
      <c r="EP210" s="25"/>
      <c r="EQ210" s="25"/>
      <c r="ER210" s="25"/>
      <c r="ES210" s="25"/>
      <c r="ET210" s="25"/>
      <c r="EU210" s="25"/>
      <c r="EV210" s="25"/>
      <c r="EW210" s="25"/>
      <c r="EX210" s="25"/>
      <c r="EY210" s="25"/>
      <c r="EZ210" s="31"/>
      <c r="FA210" s="25"/>
      <c r="FB210" s="25"/>
      <c r="FC210" s="25"/>
      <c r="FD210" s="25"/>
      <c r="FE210" s="25"/>
      <c r="FF210" s="25"/>
      <c r="FG210" s="25"/>
      <c r="FH210" s="25"/>
      <c r="FI210" s="25"/>
      <c r="FJ210" s="25"/>
      <c r="FK210" s="25"/>
      <c r="FL210" s="25"/>
      <c r="FM210" s="25"/>
      <c r="FN210" s="25"/>
      <c r="FO210" s="25"/>
      <c r="FP210" s="25"/>
      <c r="FQ210" s="25"/>
      <c r="FR210" s="25"/>
      <c r="FS210" s="25"/>
      <c r="FT210" s="31"/>
      <c r="FU210" s="25"/>
      <c r="FV210" s="25"/>
      <c r="FW210" s="25"/>
      <c r="FX210" s="25"/>
      <c r="FY210" s="25"/>
      <c r="FZ210" s="25"/>
      <c r="GA210" s="25"/>
      <c r="GB210" s="25"/>
      <c r="GC210" s="25"/>
      <c r="GD210" s="25"/>
      <c r="GE210" s="25"/>
      <c r="GF210" s="25"/>
      <c r="GG210" s="25"/>
      <c r="GH210" s="25"/>
      <c r="GI210" s="25"/>
      <c r="GJ210" s="25"/>
      <c r="GK210" s="25"/>
      <c r="GL210" s="25"/>
      <c r="GM210" s="25"/>
      <c r="GN210" s="31"/>
      <c r="GO210" s="25"/>
      <c r="GP210" s="25"/>
      <c r="GQ210" s="25"/>
      <c r="GR210" s="25"/>
      <c r="GS210" s="25"/>
      <c r="GT210" s="25"/>
      <c r="GU210" s="25"/>
      <c r="GV210" s="25"/>
      <c r="GW210" s="25"/>
      <c r="GX210" s="25"/>
      <c r="GY210" s="25"/>
      <c r="GZ210" s="25"/>
      <c r="HA210" s="25"/>
      <c r="HB210" s="25"/>
      <c r="HC210" s="25"/>
      <c r="HD210" s="25"/>
      <c r="HE210" s="25"/>
      <c r="HF210" s="25"/>
      <c r="HG210" s="25"/>
      <c r="HH210" s="25"/>
      <c r="HI210" s="25"/>
      <c r="HJ210" s="25"/>
      <c r="HK210" s="31"/>
      <c r="HL210" s="25"/>
      <c r="HM210" s="25"/>
      <c r="HN210" s="25"/>
      <c r="HO210" s="25"/>
      <c r="HP210" s="25"/>
      <c r="HQ210" s="25"/>
      <c r="HR210" s="25"/>
      <c r="HS210" s="25"/>
      <c r="HT210" s="25"/>
      <c r="HU210" s="25"/>
      <c r="HV210" s="25"/>
      <c r="HW210" s="25"/>
      <c r="HX210" s="25"/>
      <c r="HY210" s="25"/>
      <c r="HZ210" s="25"/>
      <c r="IA210" s="25"/>
      <c r="IB210" s="25"/>
      <c r="IC210" s="25"/>
      <c r="ID210" s="25"/>
      <c r="IE210" s="25"/>
      <c r="IF210" s="25"/>
      <c r="IG210" s="31"/>
      <c r="IH210" s="25"/>
      <c r="II210" s="25"/>
      <c r="IJ210" s="25"/>
      <c r="IK210" s="25"/>
      <c r="IL210" s="25"/>
      <c r="IM210" s="25"/>
      <c r="IN210" s="25"/>
      <c r="IO210" s="25"/>
      <c r="IP210" s="25"/>
      <c r="IQ210" s="25"/>
      <c r="IR210" s="25"/>
      <c r="IS210" s="25"/>
      <c r="IT210" s="25"/>
      <c r="IU210" s="25"/>
      <c r="IV210" s="25"/>
      <c r="IW210" s="25"/>
      <c r="IX210" s="25"/>
      <c r="IY210" s="25"/>
      <c r="IZ210" s="25"/>
      <c r="JA210" s="25"/>
      <c r="JB210" s="31"/>
      <c r="JC210" s="49"/>
      <c r="JD210" s="49"/>
      <c r="JE210" s="49"/>
      <c r="JF210" s="49"/>
      <c r="JG210" s="49"/>
      <c r="JH210" s="49"/>
      <c r="JI210" s="49"/>
      <c r="JJ210" s="49"/>
      <c r="JK210" s="49"/>
      <c r="JL210" s="49"/>
      <c r="JM210" s="49"/>
      <c r="JN210" s="49"/>
      <c r="JO210" s="49"/>
      <c r="JP210" s="49"/>
      <c r="JQ210" s="49"/>
      <c r="JR210" s="49"/>
      <c r="JS210" s="49"/>
      <c r="JT210" s="49"/>
      <c r="JU210" s="49"/>
      <c r="JV210" s="49"/>
      <c r="JW210" s="49"/>
      <c r="JX210" s="49"/>
      <c r="JY210" s="49"/>
      <c r="JZ210" s="49"/>
      <c r="KA210" s="49"/>
      <c r="KB210" s="49"/>
      <c r="KC210" s="49"/>
      <c r="KD210" s="49"/>
      <c r="KE210" s="49"/>
      <c r="KF210" s="49"/>
      <c r="KG210" s="49"/>
      <c r="KH210" s="49"/>
      <c r="KI210" s="49"/>
      <c r="KJ210" s="49"/>
      <c r="KK210" s="49"/>
      <c r="KL210" s="49"/>
      <c r="KM210" s="49"/>
      <c r="KN210" s="49"/>
      <c r="KO210" s="49"/>
      <c r="KP210" s="49"/>
      <c r="KQ210" s="49"/>
      <c r="KR210" s="49"/>
      <c r="KS210" s="49"/>
      <c r="KT210" s="49"/>
      <c r="KU210" s="49"/>
      <c r="KV210" s="49"/>
      <c r="KW210" s="49"/>
      <c r="KX210" s="49"/>
      <c r="KY210" s="49"/>
      <c r="KZ210" s="49"/>
      <c r="LA210" s="49"/>
      <c r="LB210" s="49"/>
      <c r="LC210" s="49"/>
      <c r="LD210" s="49"/>
      <c r="LE210" s="49"/>
      <c r="LF210" s="49"/>
      <c r="LG210" s="49"/>
      <c r="LH210" s="49"/>
      <c r="LI210" s="49"/>
      <c r="LJ210" s="49"/>
      <c r="LK210" s="49"/>
      <c r="LL210" s="49"/>
      <c r="LM210" s="49"/>
      <c r="LN210" s="49"/>
      <c r="LO210" s="49"/>
      <c r="LP210" s="49"/>
      <c r="LQ210" s="49"/>
      <c r="LR210" s="49"/>
      <c r="LS210" s="49"/>
      <c r="LT210" s="49"/>
      <c r="LU210" s="49"/>
      <c r="LV210" s="49"/>
      <c r="LW210" s="49"/>
      <c r="LX210" s="49"/>
      <c r="LY210" s="49"/>
      <c r="LZ210" s="49"/>
      <c r="MA210" s="49"/>
      <c r="MB210" s="49"/>
      <c r="MC210" s="49"/>
      <c r="MD210" s="49"/>
      <c r="ME210" s="49"/>
      <c r="MF210" s="49"/>
      <c r="MG210" s="49"/>
      <c r="MH210" s="49"/>
      <c r="MI210" s="49"/>
      <c r="MJ210" s="49"/>
      <c r="MK210" s="49"/>
      <c r="ML210" s="49"/>
      <c r="MM210" s="49"/>
      <c r="MN210" s="49"/>
      <c r="MO210" s="49"/>
      <c r="MP210" s="49"/>
      <c r="MQ210" s="49"/>
      <c r="MR210" s="49"/>
      <c r="MS210" s="49"/>
      <c r="MT210" s="49"/>
      <c r="MU210" s="49"/>
      <c r="MV210" s="49"/>
      <c r="MW210" s="49"/>
      <c r="MX210" s="49"/>
      <c r="MY210" s="49"/>
      <c r="MZ210" s="49"/>
      <c r="NA210" s="49"/>
      <c r="NB210" s="49"/>
      <c r="NC210" s="49"/>
      <c r="ND210" s="49"/>
      <c r="NE210" s="49"/>
      <c r="NF210" s="49"/>
      <c r="NG210" s="49"/>
      <c r="NH210" s="49"/>
      <c r="NI210" s="49"/>
    </row>
    <row r="211" spans="2:373" ht="3.75" customHeight="1" outlineLevel="1" x14ac:dyDescent="0.15">
      <c r="B211" s="3"/>
      <c r="K211" s="29"/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32"/>
      <c r="X211" s="29"/>
      <c r="Y211" s="29"/>
      <c r="Z211" s="29"/>
      <c r="AA211" s="29"/>
      <c r="AB211" s="29"/>
      <c r="AC211" s="29"/>
      <c r="AD211" s="29"/>
      <c r="AE211" s="29"/>
      <c r="AF211" s="29"/>
      <c r="AG211" s="29"/>
      <c r="AH211" s="29"/>
      <c r="AI211" s="29"/>
      <c r="AJ211" s="29"/>
      <c r="AK211" s="29"/>
      <c r="AL211" s="29"/>
      <c r="AM211" s="29"/>
      <c r="AN211" s="29"/>
      <c r="AO211" s="29"/>
      <c r="AP211" s="29"/>
      <c r="AQ211" s="29"/>
      <c r="AR211" s="32"/>
      <c r="AS211" s="29"/>
      <c r="AT211" s="29"/>
      <c r="AU211" s="29"/>
      <c r="AV211" s="29"/>
      <c r="AW211" s="29"/>
      <c r="AX211" s="29"/>
      <c r="AY211" s="29"/>
      <c r="AZ211" s="29"/>
      <c r="BA211" s="29"/>
      <c r="BB211" s="29"/>
      <c r="BC211" s="29"/>
      <c r="BD211" s="29"/>
      <c r="BE211" s="29"/>
      <c r="BF211" s="29"/>
      <c r="BG211" s="29"/>
      <c r="BH211" s="29"/>
      <c r="BI211" s="29"/>
      <c r="BJ211" s="29"/>
      <c r="BK211" s="29"/>
      <c r="BL211" s="29"/>
      <c r="BM211" s="29"/>
      <c r="BN211" s="32"/>
      <c r="BO211" s="29"/>
      <c r="BP211" s="29"/>
      <c r="BQ211" s="29"/>
      <c r="BR211" s="29"/>
      <c r="BS211" s="29"/>
      <c r="BT211" s="29"/>
      <c r="BU211" s="29"/>
      <c r="BV211" s="29"/>
      <c r="BW211" s="29"/>
      <c r="BX211" s="29"/>
      <c r="BY211" s="29"/>
      <c r="BZ211" s="29"/>
      <c r="CA211" s="29"/>
      <c r="CB211" s="29"/>
      <c r="CC211" s="29"/>
      <c r="CD211" s="29"/>
      <c r="CE211" s="29"/>
      <c r="CF211" s="29"/>
      <c r="CG211" s="29"/>
      <c r="CH211" s="29"/>
      <c r="CI211" s="32"/>
      <c r="CJ211" s="29"/>
      <c r="CK211" s="29"/>
      <c r="CL211" s="29"/>
      <c r="CM211" s="29"/>
      <c r="CN211" s="29"/>
      <c r="CO211" s="29"/>
      <c r="CP211" s="29"/>
      <c r="CQ211" s="29"/>
      <c r="CR211" s="29"/>
      <c r="CS211" s="29"/>
      <c r="CT211" s="29"/>
      <c r="CU211" s="29"/>
      <c r="CV211" s="29"/>
      <c r="CW211" s="29"/>
      <c r="CX211" s="29"/>
      <c r="CY211" s="29"/>
      <c r="CZ211" s="29"/>
      <c r="DA211" s="29"/>
      <c r="DB211" s="29"/>
      <c r="DC211" s="29"/>
      <c r="DD211" s="29"/>
      <c r="DE211" s="29"/>
      <c r="DF211" s="32"/>
      <c r="DG211" s="29"/>
      <c r="DH211" s="29"/>
      <c r="DI211" s="29"/>
      <c r="DJ211" s="29"/>
      <c r="DK211" s="29"/>
      <c r="DL211" s="29"/>
      <c r="DM211" s="29"/>
      <c r="DN211" s="29"/>
      <c r="DO211" s="29"/>
      <c r="DP211" s="29"/>
      <c r="DQ211" s="29"/>
      <c r="DR211" s="29"/>
      <c r="DS211" s="29"/>
      <c r="DT211" s="29"/>
      <c r="DU211" s="29"/>
      <c r="DV211" s="29"/>
      <c r="DW211" s="29"/>
      <c r="DX211" s="29"/>
      <c r="DY211" s="29"/>
      <c r="DZ211" s="29"/>
      <c r="EA211" s="32"/>
      <c r="EB211" s="29"/>
      <c r="EC211" s="29"/>
      <c r="ED211" s="29"/>
      <c r="EE211" s="29"/>
      <c r="EF211" s="29"/>
      <c r="EG211" s="29"/>
      <c r="EH211" s="29"/>
      <c r="EI211" s="29"/>
      <c r="EJ211" s="29"/>
      <c r="EK211" s="29"/>
      <c r="EL211" s="29"/>
      <c r="EM211" s="29"/>
      <c r="EN211" s="29"/>
      <c r="EO211" s="29"/>
      <c r="EP211" s="29"/>
      <c r="EQ211" s="29"/>
      <c r="ER211" s="29"/>
      <c r="ES211" s="29"/>
      <c r="ET211" s="29"/>
      <c r="EU211" s="29"/>
      <c r="EV211" s="29"/>
      <c r="EW211" s="29"/>
      <c r="EX211" s="29"/>
      <c r="EY211" s="29"/>
      <c r="EZ211" s="32"/>
      <c r="FA211" s="29"/>
      <c r="FB211" s="29"/>
      <c r="FC211" s="29"/>
      <c r="FD211" s="29"/>
      <c r="FE211" s="29"/>
      <c r="FF211" s="29"/>
      <c r="FG211" s="29"/>
      <c r="FH211" s="29"/>
      <c r="FI211" s="29"/>
      <c r="FJ211" s="29"/>
      <c r="FK211" s="29"/>
      <c r="FL211" s="29"/>
      <c r="FM211" s="29"/>
      <c r="FN211" s="29"/>
      <c r="FO211" s="29"/>
      <c r="FP211" s="29"/>
      <c r="FQ211" s="29"/>
      <c r="FR211" s="29"/>
      <c r="FS211" s="29"/>
      <c r="FT211" s="32"/>
      <c r="FU211" s="29"/>
      <c r="FV211" s="29"/>
      <c r="FW211" s="29"/>
      <c r="FX211" s="29"/>
      <c r="FY211" s="29"/>
      <c r="FZ211" s="29"/>
      <c r="GA211" s="29"/>
      <c r="GB211" s="29"/>
      <c r="GC211" s="29"/>
      <c r="GD211" s="29"/>
      <c r="GE211" s="29"/>
      <c r="GF211" s="29"/>
      <c r="GG211" s="29"/>
      <c r="GH211" s="29"/>
      <c r="GI211" s="29"/>
      <c r="GJ211" s="29"/>
      <c r="GK211" s="29"/>
      <c r="GL211" s="29"/>
      <c r="GM211" s="29"/>
      <c r="GN211" s="32"/>
      <c r="GO211" s="29"/>
      <c r="GP211" s="29"/>
      <c r="GQ211" s="29"/>
      <c r="GR211" s="29"/>
      <c r="GS211" s="29"/>
      <c r="GT211" s="29"/>
      <c r="GU211" s="29"/>
      <c r="GV211" s="29"/>
      <c r="GW211" s="29"/>
      <c r="GX211" s="29"/>
      <c r="GY211" s="29"/>
      <c r="GZ211" s="29"/>
      <c r="HA211" s="29"/>
      <c r="HB211" s="29"/>
      <c r="HC211" s="29"/>
      <c r="HD211" s="29"/>
      <c r="HE211" s="29"/>
      <c r="HF211" s="29"/>
      <c r="HG211" s="29"/>
      <c r="HH211" s="29"/>
      <c r="HI211" s="29"/>
      <c r="HJ211" s="29"/>
      <c r="HK211" s="32"/>
      <c r="HL211" s="29"/>
      <c r="HM211" s="29"/>
      <c r="HN211" s="29"/>
      <c r="HO211" s="29"/>
      <c r="HP211" s="29"/>
      <c r="HQ211" s="29"/>
      <c r="HR211" s="29"/>
      <c r="HS211" s="29"/>
      <c r="HT211" s="29"/>
      <c r="HU211" s="29"/>
      <c r="HV211" s="29"/>
      <c r="HW211" s="29"/>
      <c r="HX211" s="29"/>
      <c r="HY211" s="29"/>
      <c r="HZ211" s="29"/>
      <c r="IA211" s="29"/>
      <c r="IB211" s="29"/>
      <c r="IC211" s="29"/>
      <c r="ID211" s="29"/>
      <c r="IE211" s="29"/>
      <c r="IF211" s="29"/>
      <c r="IG211" s="32"/>
      <c r="IH211" s="29"/>
      <c r="II211" s="29"/>
      <c r="IJ211" s="29"/>
      <c r="IK211" s="29"/>
      <c r="IL211" s="29"/>
      <c r="IM211" s="29"/>
      <c r="IN211" s="29"/>
      <c r="IO211" s="29"/>
      <c r="IP211" s="29"/>
      <c r="IQ211" s="29"/>
      <c r="IR211" s="29"/>
      <c r="IS211" s="29"/>
      <c r="IT211" s="29"/>
      <c r="IU211" s="29"/>
      <c r="IV211" s="29"/>
      <c r="IW211" s="29"/>
      <c r="IX211" s="29"/>
      <c r="IY211" s="29"/>
      <c r="IZ211" s="29"/>
      <c r="JA211" s="29"/>
      <c r="JB211" s="32"/>
      <c r="JC211" s="49"/>
      <c r="JD211" s="49"/>
      <c r="JE211" s="49"/>
      <c r="JF211" s="49"/>
      <c r="JG211" s="49"/>
      <c r="JH211" s="49"/>
      <c r="JI211" s="49"/>
      <c r="JJ211" s="49"/>
      <c r="JK211" s="49"/>
      <c r="JL211" s="49"/>
      <c r="JM211" s="49"/>
      <c r="JN211" s="49"/>
      <c r="JO211" s="49"/>
      <c r="JP211" s="49"/>
      <c r="JQ211" s="49"/>
      <c r="JR211" s="49"/>
      <c r="JS211" s="49"/>
      <c r="JT211" s="49"/>
      <c r="JU211" s="49"/>
      <c r="JV211" s="49"/>
      <c r="JW211" s="49"/>
      <c r="JX211" s="49"/>
      <c r="JY211" s="49"/>
      <c r="JZ211" s="49"/>
      <c r="KA211" s="49"/>
      <c r="KB211" s="49"/>
      <c r="KC211" s="49"/>
      <c r="KD211" s="49"/>
      <c r="KE211" s="49"/>
      <c r="KF211" s="49"/>
      <c r="KG211" s="49"/>
      <c r="KH211" s="49"/>
      <c r="KI211" s="49"/>
      <c r="KJ211" s="49"/>
      <c r="KK211" s="49"/>
      <c r="KL211" s="49"/>
      <c r="KM211" s="49"/>
      <c r="KN211" s="49"/>
      <c r="KO211" s="49"/>
      <c r="KP211" s="49"/>
      <c r="KQ211" s="49"/>
      <c r="KR211" s="49"/>
      <c r="KS211" s="49"/>
      <c r="KT211" s="49"/>
      <c r="KU211" s="49"/>
      <c r="KV211" s="49"/>
      <c r="KW211" s="49"/>
      <c r="KX211" s="49"/>
      <c r="KY211" s="49"/>
      <c r="KZ211" s="49"/>
      <c r="LA211" s="49"/>
      <c r="LB211" s="49"/>
      <c r="LC211" s="49"/>
      <c r="LD211" s="49"/>
      <c r="LE211" s="49"/>
      <c r="LF211" s="49"/>
      <c r="LG211" s="49"/>
      <c r="LH211" s="49"/>
      <c r="LI211" s="49"/>
      <c r="LJ211" s="49"/>
      <c r="LK211" s="49"/>
      <c r="LL211" s="49"/>
      <c r="LM211" s="49"/>
      <c r="LN211" s="49"/>
      <c r="LO211" s="49"/>
      <c r="LP211" s="49"/>
      <c r="LQ211" s="49"/>
      <c r="LR211" s="49"/>
      <c r="LS211" s="49"/>
      <c r="LT211" s="49"/>
      <c r="LU211" s="49"/>
      <c r="LV211" s="49"/>
      <c r="LW211" s="49"/>
      <c r="LX211" s="49"/>
      <c r="LY211" s="49"/>
      <c r="LZ211" s="49"/>
      <c r="MA211" s="49"/>
      <c r="MB211" s="49"/>
      <c r="MC211" s="49"/>
      <c r="MD211" s="49"/>
      <c r="ME211" s="49"/>
      <c r="MF211" s="49"/>
      <c r="MG211" s="49"/>
      <c r="MH211" s="49"/>
      <c r="MI211" s="49"/>
      <c r="MJ211" s="49"/>
      <c r="MK211" s="49"/>
      <c r="ML211" s="49"/>
      <c r="MM211" s="49"/>
      <c r="MN211" s="49"/>
      <c r="MO211" s="49"/>
      <c r="MP211" s="49"/>
      <c r="MQ211" s="49"/>
      <c r="MR211" s="49"/>
      <c r="MS211" s="49"/>
      <c r="MT211" s="49"/>
      <c r="MU211" s="49"/>
      <c r="MV211" s="49"/>
      <c r="MW211" s="49"/>
      <c r="MX211" s="49"/>
      <c r="MY211" s="49"/>
      <c r="MZ211" s="49"/>
      <c r="NA211" s="49"/>
      <c r="NB211" s="49"/>
      <c r="NC211" s="49"/>
      <c r="ND211" s="49"/>
      <c r="NE211" s="49"/>
      <c r="NF211" s="49"/>
      <c r="NG211" s="49"/>
      <c r="NH211" s="49"/>
      <c r="NI211" s="49"/>
    </row>
    <row r="212" spans="2:373" s="15" customFormat="1" outlineLevel="1" x14ac:dyDescent="0.15">
      <c r="B212" s="17" t="s">
        <v>82</v>
      </c>
      <c r="C212" s="15" t="s">
        <v>144</v>
      </c>
      <c r="G212" s="22">
        <f>NETWORKDAYS(H212,I212,Holidays!$C$3:$C$53)</f>
        <v>10</v>
      </c>
      <c r="H212" s="37">
        <v>41155</v>
      </c>
      <c r="I212" s="37">
        <v>41166.708333333336</v>
      </c>
      <c r="J212" s="35">
        <v>0</v>
      </c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31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31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  <c r="BI212" s="25"/>
      <c r="BJ212" s="25"/>
      <c r="BK212" s="25"/>
      <c r="BL212" s="25"/>
      <c r="BM212" s="25"/>
      <c r="BN212" s="31"/>
      <c r="BO212" s="25"/>
      <c r="BP212" s="25"/>
      <c r="BQ212" s="25"/>
      <c r="BR212" s="25"/>
      <c r="BS212" s="25"/>
      <c r="BT212" s="25"/>
      <c r="BU212" s="25"/>
      <c r="BV212" s="25"/>
      <c r="BW212" s="25"/>
      <c r="BX212" s="25"/>
      <c r="BY212" s="25"/>
      <c r="BZ212" s="25"/>
      <c r="CA212" s="25"/>
      <c r="CB212" s="25"/>
      <c r="CC212" s="25"/>
      <c r="CD212" s="25"/>
      <c r="CE212" s="25"/>
      <c r="CF212" s="25"/>
      <c r="CG212" s="25"/>
      <c r="CH212" s="25"/>
      <c r="CI212" s="31"/>
      <c r="CJ212" s="25"/>
      <c r="CK212" s="25"/>
      <c r="CL212" s="25"/>
      <c r="CM212" s="25"/>
      <c r="CN212" s="25"/>
      <c r="CO212" s="25"/>
      <c r="CP212" s="25"/>
      <c r="CQ212" s="25"/>
      <c r="CR212" s="25"/>
      <c r="CS212" s="25"/>
      <c r="CT212" s="25"/>
      <c r="CU212" s="25"/>
      <c r="CV212" s="25"/>
      <c r="CW212" s="25"/>
      <c r="CX212" s="25"/>
      <c r="CY212" s="25"/>
      <c r="CZ212" s="25"/>
      <c r="DA212" s="25"/>
      <c r="DB212" s="25"/>
      <c r="DC212" s="25"/>
      <c r="DD212" s="25"/>
      <c r="DE212" s="25"/>
      <c r="DF212" s="31"/>
      <c r="DG212" s="25"/>
      <c r="DH212" s="25"/>
      <c r="DI212" s="25"/>
      <c r="DJ212" s="25"/>
      <c r="DK212" s="25"/>
      <c r="DL212" s="25"/>
      <c r="DM212" s="25"/>
      <c r="DN212" s="25"/>
      <c r="DO212" s="25"/>
      <c r="DP212" s="25"/>
      <c r="DQ212" s="25"/>
      <c r="DR212" s="25"/>
      <c r="DS212" s="25"/>
      <c r="DT212" s="25"/>
      <c r="DU212" s="25"/>
      <c r="DV212" s="25"/>
      <c r="DW212" s="25"/>
      <c r="DX212" s="25"/>
      <c r="DY212" s="25"/>
      <c r="DZ212" s="25"/>
      <c r="EA212" s="31"/>
      <c r="EB212" s="25"/>
      <c r="EC212" s="25"/>
      <c r="ED212" s="25"/>
      <c r="EE212" s="25"/>
      <c r="EF212" s="25"/>
      <c r="EG212" s="25"/>
      <c r="EH212" s="25"/>
      <c r="EI212" s="25"/>
      <c r="EJ212" s="25"/>
      <c r="EK212" s="25"/>
      <c r="EL212" s="25"/>
      <c r="EM212" s="25"/>
      <c r="EN212" s="25"/>
      <c r="EO212" s="25"/>
      <c r="EP212" s="25"/>
      <c r="EQ212" s="25"/>
      <c r="ER212" s="25"/>
      <c r="ES212" s="25"/>
      <c r="ET212" s="25"/>
      <c r="EU212" s="25"/>
      <c r="EV212" s="25"/>
      <c r="EW212" s="25"/>
      <c r="EX212" s="25"/>
      <c r="EY212" s="25"/>
      <c r="EZ212" s="31"/>
      <c r="FA212" s="25"/>
      <c r="FB212" s="25"/>
      <c r="FC212" s="25"/>
      <c r="FD212" s="25"/>
      <c r="FE212" s="25"/>
      <c r="FF212" s="25"/>
      <c r="FG212" s="25"/>
      <c r="FH212" s="25"/>
      <c r="FI212" s="25"/>
      <c r="FJ212" s="25"/>
      <c r="FK212" s="25"/>
      <c r="FL212" s="25"/>
      <c r="FM212" s="25"/>
      <c r="FN212" s="25"/>
      <c r="FO212" s="25"/>
      <c r="FP212" s="25"/>
      <c r="FQ212" s="25"/>
      <c r="FR212" s="25"/>
      <c r="FS212" s="25"/>
      <c r="FT212" s="31"/>
      <c r="FU212" s="25"/>
      <c r="FV212" s="25"/>
      <c r="FW212" s="25"/>
      <c r="FX212" s="25"/>
      <c r="FY212" s="25"/>
      <c r="FZ212" s="25"/>
      <c r="GA212" s="25"/>
      <c r="GB212" s="25"/>
      <c r="GC212" s="25"/>
      <c r="GD212" s="25"/>
      <c r="GE212" s="25"/>
      <c r="GF212" s="25"/>
      <c r="GG212" s="25"/>
      <c r="GH212" s="25"/>
      <c r="GI212" s="25"/>
      <c r="GJ212" s="25"/>
      <c r="GK212" s="25"/>
      <c r="GL212" s="25"/>
      <c r="GM212" s="25"/>
      <c r="GN212" s="31"/>
      <c r="GO212" s="25"/>
      <c r="GP212" s="25"/>
      <c r="GQ212" s="25"/>
      <c r="GR212" s="25"/>
      <c r="GS212" s="25"/>
      <c r="GT212" s="25"/>
      <c r="GU212" s="25"/>
      <c r="GV212" s="25"/>
      <c r="GW212" s="25"/>
      <c r="GX212" s="25"/>
      <c r="GY212" s="25"/>
      <c r="GZ212" s="25"/>
      <c r="HA212" s="25"/>
      <c r="HB212" s="25"/>
      <c r="HC212" s="25"/>
      <c r="HD212" s="25"/>
      <c r="HE212" s="25"/>
      <c r="HF212" s="25"/>
      <c r="HG212" s="25"/>
      <c r="HH212" s="25"/>
      <c r="HI212" s="25"/>
      <c r="HJ212" s="25"/>
      <c r="HK212" s="31"/>
      <c r="HL212" s="25"/>
      <c r="HM212" s="25"/>
      <c r="HN212" s="25"/>
      <c r="HO212" s="25"/>
      <c r="HP212" s="25"/>
      <c r="HQ212" s="25"/>
      <c r="HR212" s="25"/>
      <c r="HS212" s="25"/>
      <c r="HT212" s="25"/>
      <c r="HU212" s="25"/>
      <c r="HV212" s="25"/>
      <c r="HW212" s="25"/>
      <c r="HX212" s="25"/>
      <c r="HY212" s="25"/>
      <c r="HZ212" s="25"/>
      <c r="IA212" s="25"/>
      <c r="IB212" s="25"/>
      <c r="IC212" s="25"/>
      <c r="ID212" s="25"/>
      <c r="IE212" s="25"/>
      <c r="IF212" s="25"/>
      <c r="IG212" s="31"/>
      <c r="IH212" s="25"/>
      <c r="II212" s="25"/>
      <c r="IJ212" s="25"/>
      <c r="IK212" s="25"/>
      <c r="IL212" s="25"/>
      <c r="IM212" s="25"/>
      <c r="IN212" s="25"/>
      <c r="IO212" s="25"/>
      <c r="IP212" s="25"/>
      <c r="IQ212" s="25"/>
      <c r="IR212" s="25"/>
      <c r="IS212" s="25"/>
      <c r="IT212" s="25"/>
      <c r="IU212" s="25"/>
      <c r="IV212" s="25"/>
      <c r="IW212" s="25"/>
      <c r="IX212" s="25"/>
      <c r="IY212" s="25"/>
      <c r="IZ212" s="25"/>
      <c r="JA212" s="25"/>
      <c r="JB212" s="31"/>
      <c r="JC212" s="49"/>
      <c r="JD212" s="49"/>
      <c r="JE212" s="49"/>
      <c r="JF212" s="49"/>
      <c r="JG212" s="49"/>
      <c r="JH212" s="49"/>
      <c r="JI212" s="49"/>
      <c r="JJ212" s="49"/>
      <c r="JK212" s="49"/>
      <c r="JL212" s="49"/>
      <c r="JM212" s="49"/>
      <c r="JN212" s="49"/>
      <c r="JO212" s="49"/>
      <c r="JP212" s="49"/>
      <c r="JQ212" s="49"/>
      <c r="JR212" s="49"/>
      <c r="JS212" s="49"/>
      <c r="JT212" s="49"/>
      <c r="JU212" s="49"/>
      <c r="JV212" s="49"/>
      <c r="JW212" s="49"/>
      <c r="JX212" s="49"/>
      <c r="JY212" s="49"/>
      <c r="JZ212" s="49"/>
      <c r="KA212" s="49"/>
      <c r="KB212" s="49"/>
      <c r="KC212" s="49"/>
      <c r="KD212" s="49"/>
      <c r="KE212" s="49"/>
      <c r="KF212" s="49"/>
      <c r="KG212" s="49"/>
      <c r="KH212" s="49"/>
      <c r="KI212" s="49"/>
      <c r="KJ212" s="49"/>
      <c r="KK212" s="49"/>
      <c r="KL212" s="49"/>
      <c r="KM212" s="49"/>
      <c r="KN212" s="49"/>
      <c r="KO212" s="49"/>
      <c r="KP212" s="49"/>
      <c r="KQ212" s="49"/>
      <c r="KR212" s="49"/>
      <c r="KS212" s="49"/>
      <c r="KT212" s="49"/>
      <c r="KU212" s="49"/>
      <c r="KV212" s="49"/>
      <c r="KW212" s="49"/>
      <c r="KX212" s="49"/>
      <c r="KY212" s="49"/>
      <c r="KZ212" s="49"/>
      <c r="LA212" s="49"/>
      <c r="LB212" s="49"/>
      <c r="LC212" s="49"/>
      <c r="LD212" s="49"/>
      <c r="LE212" s="49"/>
      <c r="LF212" s="49"/>
      <c r="LG212" s="49"/>
      <c r="LH212" s="49"/>
      <c r="LI212" s="49"/>
      <c r="LJ212" s="49"/>
      <c r="LK212" s="49"/>
      <c r="LL212" s="49"/>
      <c r="LM212" s="49"/>
      <c r="LN212" s="49"/>
      <c r="LO212" s="49"/>
      <c r="LP212" s="49"/>
      <c r="LQ212" s="49"/>
      <c r="LR212" s="49"/>
      <c r="LS212" s="49"/>
      <c r="LT212" s="49"/>
      <c r="LU212" s="49"/>
      <c r="LV212" s="49"/>
      <c r="LW212" s="49"/>
      <c r="LX212" s="49"/>
      <c r="LY212" s="49"/>
      <c r="LZ212" s="49"/>
      <c r="MA212" s="49"/>
      <c r="MB212" s="49"/>
      <c r="MC212" s="49"/>
      <c r="MD212" s="49"/>
      <c r="ME212" s="49"/>
      <c r="MF212" s="49"/>
      <c r="MG212" s="49"/>
      <c r="MH212" s="49"/>
      <c r="MI212" s="49"/>
      <c r="MJ212" s="49"/>
      <c r="MK212" s="49"/>
      <c r="ML212" s="49"/>
      <c r="MM212" s="49"/>
      <c r="MN212" s="49"/>
      <c r="MO212" s="49"/>
      <c r="MP212" s="49"/>
      <c r="MQ212" s="49"/>
      <c r="MR212" s="49"/>
      <c r="MS212" s="49"/>
      <c r="MT212" s="49"/>
      <c r="MU212" s="49"/>
      <c r="MV212" s="49"/>
      <c r="MW212" s="49"/>
      <c r="MX212" s="49"/>
      <c r="MY212" s="49"/>
      <c r="MZ212" s="49"/>
      <c r="NA212" s="49"/>
      <c r="NB212" s="49"/>
      <c r="NC212" s="49"/>
      <c r="ND212" s="49"/>
      <c r="NE212" s="49"/>
      <c r="NF212" s="49"/>
      <c r="NG212" s="49"/>
      <c r="NH212" s="49"/>
      <c r="NI212" s="49"/>
    </row>
    <row r="213" spans="2:373" ht="3.75" customHeight="1" outlineLevel="1" x14ac:dyDescent="0.15">
      <c r="B213" s="3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32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32"/>
      <c r="AS213" s="29"/>
      <c r="AT213" s="29"/>
      <c r="AU213" s="29"/>
      <c r="AV213" s="29"/>
      <c r="AW213" s="29"/>
      <c r="AX213" s="29"/>
      <c r="AY213" s="29"/>
      <c r="AZ213" s="29"/>
      <c r="BA213" s="29"/>
      <c r="BB213" s="29"/>
      <c r="BC213" s="29"/>
      <c r="BD213" s="29"/>
      <c r="BE213" s="29"/>
      <c r="BF213" s="29"/>
      <c r="BG213" s="29"/>
      <c r="BH213" s="29"/>
      <c r="BI213" s="29"/>
      <c r="BJ213" s="29"/>
      <c r="BK213" s="29"/>
      <c r="BL213" s="29"/>
      <c r="BM213" s="29"/>
      <c r="BN213" s="32"/>
      <c r="BO213" s="29"/>
      <c r="BP213" s="29"/>
      <c r="BQ213" s="29"/>
      <c r="BR213" s="29"/>
      <c r="BS213" s="29"/>
      <c r="BT213" s="29"/>
      <c r="BU213" s="29"/>
      <c r="BV213" s="29"/>
      <c r="BW213" s="29"/>
      <c r="BX213" s="29"/>
      <c r="BY213" s="29"/>
      <c r="BZ213" s="29"/>
      <c r="CA213" s="29"/>
      <c r="CB213" s="29"/>
      <c r="CC213" s="29"/>
      <c r="CD213" s="29"/>
      <c r="CE213" s="29"/>
      <c r="CF213" s="29"/>
      <c r="CG213" s="29"/>
      <c r="CH213" s="29"/>
      <c r="CI213" s="32"/>
      <c r="CJ213" s="29"/>
      <c r="CK213" s="29"/>
      <c r="CL213" s="29"/>
      <c r="CM213" s="29"/>
      <c r="CN213" s="29"/>
      <c r="CO213" s="29"/>
      <c r="CP213" s="29"/>
      <c r="CQ213" s="29"/>
      <c r="CR213" s="29"/>
      <c r="CS213" s="29"/>
      <c r="CT213" s="29"/>
      <c r="CU213" s="29"/>
      <c r="CV213" s="29"/>
      <c r="CW213" s="29"/>
      <c r="CX213" s="29"/>
      <c r="CY213" s="29"/>
      <c r="CZ213" s="29"/>
      <c r="DA213" s="29"/>
      <c r="DB213" s="29"/>
      <c r="DC213" s="29"/>
      <c r="DD213" s="29"/>
      <c r="DE213" s="29"/>
      <c r="DF213" s="32"/>
      <c r="DG213" s="29"/>
      <c r="DH213" s="29"/>
      <c r="DI213" s="29"/>
      <c r="DJ213" s="29"/>
      <c r="DK213" s="29"/>
      <c r="DL213" s="29"/>
      <c r="DM213" s="29"/>
      <c r="DN213" s="29"/>
      <c r="DO213" s="29"/>
      <c r="DP213" s="29"/>
      <c r="DQ213" s="29"/>
      <c r="DR213" s="29"/>
      <c r="DS213" s="29"/>
      <c r="DT213" s="29"/>
      <c r="DU213" s="29"/>
      <c r="DV213" s="29"/>
      <c r="DW213" s="29"/>
      <c r="DX213" s="29"/>
      <c r="DY213" s="29"/>
      <c r="DZ213" s="29"/>
      <c r="EA213" s="32"/>
      <c r="EB213" s="29"/>
      <c r="EC213" s="29"/>
      <c r="ED213" s="29"/>
      <c r="EE213" s="29"/>
      <c r="EF213" s="29"/>
      <c r="EG213" s="29"/>
      <c r="EH213" s="29"/>
      <c r="EI213" s="29"/>
      <c r="EJ213" s="29"/>
      <c r="EK213" s="29"/>
      <c r="EL213" s="29"/>
      <c r="EM213" s="29"/>
      <c r="EN213" s="29"/>
      <c r="EO213" s="29"/>
      <c r="EP213" s="29"/>
      <c r="EQ213" s="29"/>
      <c r="ER213" s="29"/>
      <c r="ES213" s="29"/>
      <c r="ET213" s="29"/>
      <c r="EU213" s="29"/>
      <c r="EV213" s="29"/>
      <c r="EW213" s="29"/>
      <c r="EX213" s="29"/>
      <c r="EY213" s="29"/>
      <c r="EZ213" s="32"/>
      <c r="FA213" s="29"/>
      <c r="FB213" s="29"/>
      <c r="FC213" s="29"/>
      <c r="FD213" s="29"/>
      <c r="FE213" s="29"/>
      <c r="FF213" s="29"/>
      <c r="FG213" s="29"/>
      <c r="FH213" s="29"/>
      <c r="FI213" s="29"/>
      <c r="FJ213" s="29"/>
      <c r="FK213" s="29"/>
      <c r="FL213" s="29"/>
      <c r="FM213" s="29"/>
      <c r="FN213" s="29"/>
      <c r="FO213" s="29"/>
      <c r="FP213" s="29"/>
      <c r="FQ213" s="29"/>
      <c r="FR213" s="29"/>
      <c r="FS213" s="29"/>
      <c r="FT213" s="32"/>
      <c r="FU213" s="29"/>
      <c r="FV213" s="29"/>
      <c r="FW213" s="29"/>
      <c r="FX213" s="29"/>
      <c r="FY213" s="29"/>
      <c r="FZ213" s="29"/>
      <c r="GA213" s="29"/>
      <c r="GB213" s="29"/>
      <c r="GC213" s="29"/>
      <c r="GD213" s="29"/>
      <c r="GE213" s="29"/>
      <c r="GF213" s="29"/>
      <c r="GG213" s="29"/>
      <c r="GH213" s="29"/>
      <c r="GI213" s="29"/>
      <c r="GJ213" s="29"/>
      <c r="GK213" s="29"/>
      <c r="GL213" s="29"/>
      <c r="GM213" s="29"/>
      <c r="GN213" s="32"/>
      <c r="GO213" s="29"/>
      <c r="GP213" s="29"/>
      <c r="GQ213" s="29"/>
      <c r="GR213" s="29"/>
      <c r="GS213" s="29"/>
      <c r="GT213" s="29"/>
      <c r="GU213" s="29"/>
      <c r="GV213" s="29"/>
      <c r="GW213" s="29"/>
      <c r="GX213" s="29"/>
      <c r="GY213" s="29"/>
      <c r="GZ213" s="29"/>
      <c r="HA213" s="29"/>
      <c r="HB213" s="29"/>
      <c r="HC213" s="29"/>
      <c r="HD213" s="29"/>
      <c r="HE213" s="29"/>
      <c r="HF213" s="29"/>
      <c r="HG213" s="29"/>
      <c r="HH213" s="29"/>
      <c r="HI213" s="29"/>
      <c r="HJ213" s="29"/>
      <c r="HK213" s="32"/>
      <c r="HL213" s="29"/>
      <c r="HM213" s="29"/>
      <c r="HN213" s="29"/>
      <c r="HO213" s="29"/>
      <c r="HP213" s="29"/>
      <c r="HQ213" s="29"/>
      <c r="HR213" s="29"/>
      <c r="HS213" s="29"/>
      <c r="HT213" s="29"/>
      <c r="HU213" s="29"/>
      <c r="HV213" s="29"/>
      <c r="HW213" s="29"/>
      <c r="HX213" s="29"/>
      <c r="HY213" s="29"/>
      <c r="HZ213" s="29"/>
      <c r="IA213" s="29"/>
      <c r="IB213" s="29"/>
      <c r="IC213" s="29"/>
      <c r="ID213" s="29"/>
      <c r="IE213" s="29"/>
      <c r="IF213" s="29"/>
      <c r="IG213" s="32"/>
      <c r="IH213" s="29"/>
      <c r="II213" s="29"/>
      <c r="IJ213" s="29"/>
      <c r="IK213" s="29"/>
      <c r="IL213" s="29"/>
      <c r="IM213" s="29"/>
      <c r="IN213" s="29"/>
      <c r="IO213" s="29"/>
      <c r="IP213" s="29"/>
      <c r="IQ213" s="29"/>
      <c r="IR213" s="29"/>
      <c r="IS213" s="29"/>
      <c r="IT213" s="29"/>
      <c r="IU213" s="29"/>
      <c r="IV213" s="29"/>
      <c r="IW213" s="29"/>
      <c r="IX213" s="29"/>
      <c r="IY213" s="29"/>
      <c r="IZ213" s="29"/>
      <c r="JA213" s="29"/>
      <c r="JB213" s="32"/>
      <c r="JC213" s="49"/>
      <c r="JD213" s="49"/>
      <c r="JE213" s="49"/>
      <c r="JF213" s="49"/>
      <c r="JG213" s="49"/>
      <c r="JH213" s="49"/>
      <c r="JI213" s="49"/>
      <c r="JJ213" s="49"/>
      <c r="JK213" s="49"/>
      <c r="JL213" s="49"/>
      <c r="JM213" s="49"/>
      <c r="JN213" s="49"/>
      <c r="JO213" s="49"/>
      <c r="JP213" s="49"/>
      <c r="JQ213" s="49"/>
      <c r="JR213" s="49"/>
      <c r="JS213" s="49"/>
      <c r="JT213" s="49"/>
      <c r="JU213" s="49"/>
      <c r="JV213" s="49"/>
      <c r="JW213" s="49"/>
      <c r="JX213" s="49"/>
      <c r="JY213" s="49"/>
      <c r="JZ213" s="49"/>
      <c r="KA213" s="49"/>
      <c r="KB213" s="49"/>
      <c r="KC213" s="49"/>
      <c r="KD213" s="49"/>
      <c r="KE213" s="49"/>
      <c r="KF213" s="49"/>
      <c r="KG213" s="49"/>
      <c r="KH213" s="49"/>
      <c r="KI213" s="49"/>
      <c r="KJ213" s="49"/>
      <c r="KK213" s="49"/>
      <c r="KL213" s="49"/>
      <c r="KM213" s="49"/>
      <c r="KN213" s="49"/>
      <c r="KO213" s="49"/>
      <c r="KP213" s="49"/>
      <c r="KQ213" s="49"/>
      <c r="KR213" s="49"/>
      <c r="KS213" s="49"/>
      <c r="KT213" s="49"/>
      <c r="KU213" s="49"/>
      <c r="KV213" s="49"/>
      <c r="KW213" s="49"/>
      <c r="KX213" s="49"/>
      <c r="KY213" s="49"/>
      <c r="KZ213" s="49"/>
      <c r="LA213" s="49"/>
      <c r="LB213" s="49"/>
      <c r="LC213" s="49"/>
      <c r="LD213" s="49"/>
      <c r="LE213" s="49"/>
      <c r="LF213" s="49"/>
      <c r="LG213" s="49"/>
      <c r="LH213" s="49"/>
      <c r="LI213" s="49"/>
      <c r="LJ213" s="49"/>
      <c r="LK213" s="49"/>
      <c r="LL213" s="49"/>
      <c r="LM213" s="49"/>
      <c r="LN213" s="49"/>
      <c r="LO213" s="49"/>
      <c r="LP213" s="49"/>
      <c r="LQ213" s="49"/>
      <c r="LR213" s="49"/>
      <c r="LS213" s="49"/>
      <c r="LT213" s="49"/>
      <c r="LU213" s="49"/>
      <c r="LV213" s="49"/>
      <c r="LW213" s="49"/>
      <c r="LX213" s="49"/>
      <c r="LY213" s="49"/>
      <c r="LZ213" s="49"/>
      <c r="MA213" s="49"/>
      <c r="MB213" s="49"/>
      <c r="MC213" s="49"/>
      <c r="MD213" s="49"/>
      <c r="ME213" s="49"/>
      <c r="MF213" s="49"/>
      <c r="MG213" s="49"/>
      <c r="MH213" s="49"/>
      <c r="MI213" s="49"/>
      <c r="MJ213" s="49"/>
      <c r="MK213" s="49"/>
      <c r="ML213" s="49"/>
      <c r="MM213" s="49"/>
      <c r="MN213" s="49"/>
      <c r="MO213" s="49"/>
      <c r="MP213" s="49"/>
      <c r="MQ213" s="49"/>
      <c r="MR213" s="49"/>
      <c r="MS213" s="49"/>
      <c r="MT213" s="49"/>
      <c r="MU213" s="49"/>
      <c r="MV213" s="49"/>
      <c r="MW213" s="49"/>
      <c r="MX213" s="49"/>
      <c r="MY213" s="49"/>
      <c r="MZ213" s="49"/>
      <c r="NA213" s="49"/>
      <c r="NB213" s="49"/>
      <c r="NC213" s="49"/>
      <c r="ND213" s="49"/>
      <c r="NE213" s="49"/>
      <c r="NF213" s="49"/>
      <c r="NG213" s="49"/>
      <c r="NH213" s="49"/>
      <c r="NI213" s="49"/>
    </row>
    <row r="214" spans="2:373" s="15" customFormat="1" outlineLevel="1" x14ac:dyDescent="0.15">
      <c r="B214" s="17" t="s">
        <v>83</v>
      </c>
      <c r="C214" s="15" t="s">
        <v>144</v>
      </c>
      <c r="G214" s="22">
        <f>NETWORKDAYS(H214,I214,Holidays!$C$3:$C$53)</f>
        <v>49</v>
      </c>
      <c r="H214" s="37">
        <v>41078</v>
      </c>
      <c r="I214" s="37">
        <v>41145.708333333336</v>
      </c>
      <c r="J214" s="35">
        <v>0</v>
      </c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31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31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31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31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31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31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31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31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31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31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31"/>
      <c r="IH214" s="25"/>
      <c r="II214" s="25"/>
      <c r="IJ214" s="25"/>
      <c r="IK214" s="25"/>
      <c r="IL214" s="25"/>
      <c r="IM214" s="25"/>
      <c r="IN214" s="25"/>
      <c r="IO214" s="25"/>
      <c r="IP214" s="25"/>
      <c r="IQ214" s="25"/>
      <c r="IR214" s="25"/>
      <c r="IS214" s="25"/>
      <c r="IT214" s="25"/>
      <c r="IU214" s="25"/>
      <c r="IV214" s="25"/>
      <c r="IW214" s="25"/>
      <c r="IX214" s="25"/>
      <c r="IY214" s="25"/>
      <c r="IZ214" s="25"/>
      <c r="JA214" s="25"/>
      <c r="JB214" s="31"/>
      <c r="JC214" s="49"/>
      <c r="JD214" s="49"/>
      <c r="JE214" s="49"/>
      <c r="JF214" s="49"/>
      <c r="JG214" s="49"/>
      <c r="JH214" s="49"/>
      <c r="JI214" s="49"/>
      <c r="JJ214" s="49"/>
      <c r="JK214" s="49"/>
      <c r="JL214" s="49"/>
      <c r="JM214" s="49"/>
      <c r="JN214" s="49"/>
      <c r="JO214" s="49"/>
      <c r="JP214" s="49"/>
      <c r="JQ214" s="49"/>
      <c r="JR214" s="49"/>
      <c r="JS214" s="49"/>
      <c r="JT214" s="49"/>
      <c r="JU214" s="49"/>
      <c r="JV214" s="49"/>
      <c r="JW214" s="49"/>
      <c r="JX214" s="49"/>
      <c r="JY214" s="49"/>
      <c r="JZ214" s="49"/>
      <c r="KA214" s="49"/>
      <c r="KB214" s="49"/>
      <c r="KC214" s="49"/>
      <c r="KD214" s="49"/>
      <c r="KE214" s="49"/>
      <c r="KF214" s="49"/>
      <c r="KG214" s="49"/>
      <c r="KH214" s="49"/>
      <c r="KI214" s="49"/>
      <c r="KJ214" s="49"/>
      <c r="KK214" s="49"/>
      <c r="KL214" s="49"/>
      <c r="KM214" s="49"/>
      <c r="KN214" s="49"/>
      <c r="KO214" s="49"/>
      <c r="KP214" s="49"/>
      <c r="KQ214" s="49"/>
      <c r="KR214" s="49"/>
      <c r="KS214" s="49"/>
      <c r="KT214" s="49"/>
      <c r="KU214" s="49"/>
      <c r="KV214" s="49"/>
      <c r="KW214" s="49"/>
      <c r="KX214" s="49"/>
      <c r="KY214" s="49"/>
      <c r="KZ214" s="49"/>
      <c r="LA214" s="49"/>
      <c r="LB214" s="49"/>
      <c r="LC214" s="49"/>
      <c r="LD214" s="49"/>
      <c r="LE214" s="49"/>
      <c r="LF214" s="49"/>
      <c r="LG214" s="49"/>
      <c r="LH214" s="49"/>
      <c r="LI214" s="49"/>
      <c r="LJ214" s="49"/>
      <c r="LK214" s="49"/>
      <c r="LL214" s="49"/>
      <c r="LM214" s="49"/>
      <c r="LN214" s="49"/>
      <c r="LO214" s="49"/>
      <c r="LP214" s="49"/>
      <c r="LQ214" s="49"/>
      <c r="LR214" s="49"/>
      <c r="LS214" s="49"/>
      <c r="LT214" s="49"/>
      <c r="LU214" s="49"/>
      <c r="LV214" s="49"/>
      <c r="LW214" s="49"/>
      <c r="LX214" s="49"/>
      <c r="LY214" s="49"/>
      <c r="LZ214" s="49"/>
      <c r="MA214" s="49"/>
      <c r="MB214" s="49"/>
      <c r="MC214" s="49"/>
      <c r="MD214" s="49"/>
      <c r="ME214" s="49"/>
      <c r="MF214" s="49"/>
      <c r="MG214" s="49"/>
      <c r="MH214" s="49"/>
      <c r="MI214" s="49"/>
      <c r="MJ214" s="49"/>
      <c r="MK214" s="49"/>
      <c r="ML214" s="49"/>
      <c r="MM214" s="49"/>
      <c r="MN214" s="49"/>
      <c r="MO214" s="49"/>
      <c r="MP214" s="49"/>
      <c r="MQ214" s="49"/>
      <c r="MR214" s="49"/>
      <c r="MS214" s="49"/>
      <c r="MT214" s="49"/>
      <c r="MU214" s="49"/>
      <c r="MV214" s="49"/>
      <c r="MW214" s="49"/>
      <c r="MX214" s="49"/>
      <c r="MY214" s="49"/>
      <c r="MZ214" s="49"/>
      <c r="NA214" s="49"/>
      <c r="NB214" s="49"/>
      <c r="NC214" s="49"/>
      <c r="ND214" s="49"/>
      <c r="NE214" s="49"/>
      <c r="NF214" s="49"/>
      <c r="NG214" s="49"/>
      <c r="NH214" s="49"/>
      <c r="NI214" s="49"/>
    </row>
    <row r="215" spans="2:373" ht="3.75" customHeight="1" outlineLevel="1" x14ac:dyDescent="0.15">
      <c r="B215" s="3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32"/>
      <c r="X215" s="29"/>
      <c r="Y215" s="29"/>
      <c r="Z215" s="29"/>
      <c r="AA215" s="29"/>
      <c r="AB215" s="29"/>
      <c r="AC215" s="29"/>
      <c r="AD215" s="29"/>
      <c r="AE215" s="29"/>
      <c r="AF215" s="29"/>
      <c r="AG215" s="29"/>
      <c r="AH215" s="29"/>
      <c r="AI215" s="29"/>
      <c r="AJ215" s="29"/>
      <c r="AK215" s="29"/>
      <c r="AL215" s="29"/>
      <c r="AM215" s="29"/>
      <c r="AN215" s="29"/>
      <c r="AO215" s="29"/>
      <c r="AP215" s="29"/>
      <c r="AQ215" s="29"/>
      <c r="AR215" s="32"/>
      <c r="AS215" s="29"/>
      <c r="AT215" s="29"/>
      <c r="AU215" s="29"/>
      <c r="AV215" s="29"/>
      <c r="AW215" s="29"/>
      <c r="AX215" s="29"/>
      <c r="AY215" s="29"/>
      <c r="AZ215" s="29"/>
      <c r="BA215" s="29"/>
      <c r="BB215" s="29"/>
      <c r="BC215" s="29"/>
      <c r="BD215" s="29"/>
      <c r="BE215" s="29"/>
      <c r="BF215" s="29"/>
      <c r="BG215" s="29"/>
      <c r="BH215" s="29"/>
      <c r="BI215" s="29"/>
      <c r="BJ215" s="29"/>
      <c r="BK215" s="29"/>
      <c r="BL215" s="29"/>
      <c r="BM215" s="29"/>
      <c r="BN215" s="32"/>
      <c r="BO215" s="29"/>
      <c r="BP215" s="29"/>
      <c r="BQ215" s="29"/>
      <c r="BR215" s="29"/>
      <c r="BS215" s="29"/>
      <c r="BT215" s="29"/>
      <c r="BU215" s="29"/>
      <c r="BV215" s="29"/>
      <c r="BW215" s="29"/>
      <c r="BX215" s="29"/>
      <c r="BY215" s="29"/>
      <c r="BZ215" s="29"/>
      <c r="CA215" s="29"/>
      <c r="CB215" s="29"/>
      <c r="CC215" s="29"/>
      <c r="CD215" s="29"/>
      <c r="CE215" s="29"/>
      <c r="CF215" s="29"/>
      <c r="CG215" s="29"/>
      <c r="CH215" s="29"/>
      <c r="CI215" s="32"/>
      <c r="CJ215" s="29"/>
      <c r="CK215" s="29"/>
      <c r="CL215" s="29"/>
      <c r="CM215" s="29"/>
      <c r="CN215" s="29"/>
      <c r="CO215" s="29"/>
      <c r="CP215" s="29"/>
      <c r="CQ215" s="29"/>
      <c r="CR215" s="29"/>
      <c r="CS215" s="29"/>
      <c r="CT215" s="29"/>
      <c r="CU215" s="29"/>
      <c r="CV215" s="29"/>
      <c r="CW215" s="29"/>
      <c r="CX215" s="29"/>
      <c r="CY215" s="29"/>
      <c r="CZ215" s="29"/>
      <c r="DA215" s="29"/>
      <c r="DB215" s="29"/>
      <c r="DC215" s="29"/>
      <c r="DD215" s="29"/>
      <c r="DE215" s="29"/>
      <c r="DF215" s="32"/>
      <c r="DG215" s="29"/>
      <c r="DH215" s="29"/>
      <c r="DI215" s="29"/>
      <c r="DJ215" s="29"/>
      <c r="DK215" s="29"/>
      <c r="DL215" s="29"/>
      <c r="DM215" s="29"/>
      <c r="DN215" s="29"/>
      <c r="DO215" s="29"/>
      <c r="DP215" s="29"/>
      <c r="DQ215" s="29"/>
      <c r="DR215" s="29"/>
      <c r="DS215" s="29"/>
      <c r="DT215" s="29"/>
      <c r="DU215" s="29"/>
      <c r="DV215" s="29"/>
      <c r="DW215" s="29"/>
      <c r="DX215" s="29"/>
      <c r="DY215" s="29"/>
      <c r="DZ215" s="29"/>
      <c r="EA215" s="32"/>
      <c r="EB215" s="29"/>
      <c r="EC215" s="29"/>
      <c r="ED215" s="29"/>
      <c r="EE215" s="29"/>
      <c r="EF215" s="29"/>
      <c r="EG215" s="29"/>
      <c r="EH215" s="29"/>
      <c r="EI215" s="29"/>
      <c r="EJ215" s="29"/>
      <c r="EK215" s="29"/>
      <c r="EL215" s="29"/>
      <c r="EM215" s="29"/>
      <c r="EN215" s="29"/>
      <c r="EO215" s="29"/>
      <c r="EP215" s="29"/>
      <c r="EQ215" s="29"/>
      <c r="ER215" s="29"/>
      <c r="ES215" s="29"/>
      <c r="ET215" s="29"/>
      <c r="EU215" s="29"/>
      <c r="EV215" s="29"/>
      <c r="EW215" s="29"/>
      <c r="EX215" s="29"/>
      <c r="EY215" s="29"/>
      <c r="EZ215" s="32"/>
      <c r="FA215" s="29"/>
      <c r="FB215" s="29"/>
      <c r="FC215" s="29"/>
      <c r="FD215" s="29"/>
      <c r="FE215" s="29"/>
      <c r="FF215" s="29"/>
      <c r="FG215" s="29"/>
      <c r="FH215" s="29"/>
      <c r="FI215" s="29"/>
      <c r="FJ215" s="29"/>
      <c r="FK215" s="29"/>
      <c r="FL215" s="29"/>
      <c r="FM215" s="29"/>
      <c r="FN215" s="29"/>
      <c r="FO215" s="29"/>
      <c r="FP215" s="29"/>
      <c r="FQ215" s="29"/>
      <c r="FR215" s="29"/>
      <c r="FS215" s="29"/>
      <c r="FT215" s="32"/>
      <c r="FU215" s="29"/>
      <c r="FV215" s="29"/>
      <c r="FW215" s="29"/>
      <c r="FX215" s="29"/>
      <c r="FY215" s="29"/>
      <c r="FZ215" s="29"/>
      <c r="GA215" s="29"/>
      <c r="GB215" s="29"/>
      <c r="GC215" s="29"/>
      <c r="GD215" s="29"/>
      <c r="GE215" s="29"/>
      <c r="GF215" s="29"/>
      <c r="GG215" s="29"/>
      <c r="GH215" s="29"/>
      <c r="GI215" s="29"/>
      <c r="GJ215" s="29"/>
      <c r="GK215" s="29"/>
      <c r="GL215" s="29"/>
      <c r="GM215" s="29"/>
      <c r="GN215" s="32"/>
      <c r="GO215" s="29"/>
      <c r="GP215" s="29"/>
      <c r="GQ215" s="29"/>
      <c r="GR215" s="29"/>
      <c r="GS215" s="29"/>
      <c r="GT215" s="29"/>
      <c r="GU215" s="29"/>
      <c r="GV215" s="29"/>
      <c r="GW215" s="29"/>
      <c r="GX215" s="29"/>
      <c r="GY215" s="29"/>
      <c r="GZ215" s="29"/>
      <c r="HA215" s="29"/>
      <c r="HB215" s="29"/>
      <c r="HC215" s="29"/>
      <c r="HD215" s="29"/>
      <c r="HE215" s="29"/>
      <c r="HF215" s="29"/>
      <c r="HG215" s="29"/>
      <c r="HH215" s="29"/>
      <c r="HI215" s="29"/>
      <c r="HJ215" s="29"/>
      <c r="HK215" s="32"/>
      <c r="HL215" s="29"/>
      <c r="HM215" s="29"/>
      <c r="HN215" s="29"/>
      <c r="HO215" s="29"/>
      <c r="HP215" s="29"/>
      <c r="HQ215" s="29"/>
      <c r="HR215" s="29"/>
      <c r="HS215" s="29"/>
      <c r="HT215" s="29"/>
      <c r="HU215" s="29"/>
      <c r="HV215" s="29"/>
      <c r="HW215" s="29"/>
      <c r="HX215" s="29"/>
      <c r="HY215" s="29"/>
      <c r="HZ215" s="29"/>
      <c r="IA215" s="29"/>
      <c r="IB215" s="29"/>
      <c r="IC215" s="29"/>
      <c r="ID215" s="29"/>
      <c r="IE215" s="29"/>
      <c r="IF215" s="29"/>
      <c r="IG215" s="32"/>
      <c r="IH215" s="29"/>
      <c r="II215" s="29"/>
      <c r="IJ215" s="29"/>
      <c r="IK215" s="29"/>
      <c r="IL215" s="29"/>
      <c r="IM215" s="29"/>
      <c r="IN215" s="29"/>
      <c r="IO215" s="29"/>
      <c r="IP215" s="29"/>
      <c r="IQ215" s="29"/>
      <c r="IR215" s="29"/>
      <c r="IS215" s="29"/>
      <c r="IT215" s="29"/>
      <c r="IU215" s="29"/>
      <c r="IV215" s="29"/>
      <c r="IW215" s="29"/>
      <c r="IX215" s="29"/>
      <c r="IY215" s="29"/>
      <c r="IZ215" s="29"/>
      <c r="JA215" s="29"/>
      <c r="JB215" s="32"/>
      <c r="JC215" s="49"/>
      <c r="JD215" s="49"/>
      <c r="JE215" s="49"/>
      <c r="JF215" s="49"/>
      <c r="JG215" s="49"/>
      <c r="JH215" s="49"/>
      <c r="JI215" s="49"/>
      <c r="JJ215" s="49"/>
      <c r="JK215" s="49"/>
      <c r="JL215" s="49"/>
      <c r="JM215" s="49"/>
      <c r="JN215" s="49"/>
      <c r="JO215" s="49"/>
      <c r="JP215" s="49"/>
      <c r="JQ215" s="49"/>
      <c r="JR215" s="49"/>
      <c r="JS215" s="49"/>
      <c r="JT215" s="49"/>
      <c r="JU215" s="49"/>
      <c r="JV215" s="49"/>
      <c r="JW215" s="49"/>
      <c r="JX215" s="49"/>
      <c r="JY215" s="49"/>
      <c r="JZ215" s="49"/>
      <c r="KA215" s="49"/>
      <c r="KB215" s="49"/>
      <c r="KC215" s="49"/>
      <c r="KD215" s="49"/>
      <c r="KE215" s="49"/>
      <c r="KF215" s="49"/>
      <c r="KG215" s="49"/>
      <c r="KH215" s="49"/>
      <c r="KI215" s="49"/>
      <c r="KJ215" s="49"/>
      <c r="KK215" s="49"/>
      <c r="KL215" s="49"/>
      <c r="KM215" s="49"/>
      <c r="KN215" s="49"/>
      <c r="KO215" s="49"/>
      <c r="KP215" s="49"/>
      <c r="KQ215" s="49"/>
      <c r="KR215" s="49"/>
      <c r="KS215" s="49"/>
      <c r="KT215" s="49"/>
      <c r="KU215" s="49"/>
      <c r="KV215" s="49"/>
      <c r="KW215" s="49"/>
      <c r="KX215" s="49"/>
      <c r="KY215" s="49"/>
      <c r="KZ215" s="49"/>
      <c r="LA215" s="49"/>
      <c r="LB215" s="49"/>
      <c r="LC215" s="49"/>
      <c r="LD215" s="49"/>
      <c r="LE215" s="49"/>
      <c r="LF215" s="49"/>
      <c r="LG215" s="49"/>
      <c r="LH215" s="49"/>
      <c r="LI215" s="49"/>
      <c r="LJ215" s="49"/>
      <c r="LK215" s="49"/>
      <c r="LL215" s="49"/>
      <c r="LM215" s="49"/>
      <c r="LN215" s="49"/>
      <c r="LO215" s="49"/>
      <c r="LP215" s="49"/>
      <c r="LQ215" s="49"/>
      <c r="LR215" s="49"/>
      <c r="LS215" s="49"/>
      <c r="LT215" s="49"/>
      <c r="LU215" s="49"/>
      <c r="LV215" s="49"/>
      <c r="LW215" s="49"/>
      <c r="LX215" s="49"/>
      <c r="LY215" s="49"/>
      <c r="LZ215" s="49"/>
      <c r="MA215" s="49"/>
      <c r="MB215" s="49"/>
      <c r="MC215" s="49"/>
      <c r="MD215" s="49"/>
      <c r="ME215" s="49"/>
      <c r="MF215" s="49"/>
      <c r="MG215" s="49"/>
      <c r="MH215" s="49"/>
      <c r="MI215" s="49"/>
      <c r="MJ215" s="49"/>
      <c r="MK215" s="49"/>
      <c r="ML215" s="49"/>
      <c r="MM215" s="49"/>
      <c r="MN215" s="49"/>
      <c r="MO215" s="49"/>
      <c r="MP215" s="49"/>
      <c r="MQ215" s="49"/>
      <c r="MR215" s="49"/>
      <c r="MS215" s="49"/>
      <c r="MT215" s="49"/>
      <c r="MU215" s="49"/>
      <c r="MV215" s="49"/>
      <c r="MW215" s="49"/>
      <c r="MX215" s="49"/>
      <c r="MY215" s="49"/>
      <c r="MZ215" s="49"/>
      <c r="NA215" s="49"/>
      <c r="NB215" s="49"/>
      <c r="NC215" s="49"/>
      <c r="ND215" s="49"/>
      <c r="NE215" s="49"/>
      <c r="NF215" s="49"/>
      <c r="NG215" s="49"/>
      <c r="NH215" s="49"/>
      <c r="NI215" s="49"/>
    </row>
    <row r="216" spans="2:373" s="15" customFormat="1" outlineLevel="1" x14ac:dyDescent="0.15">
      <c r="B216" s="17" t="s">
        <v>84</v>
      </c>
      <c r="C216" s="15" t="s">
        <v>144</v>
      </c>
      <c r="G216" s="22">
        <f>NETWORKDAYS(H216,I216,Holidays!$C$3:$C$53)</f>
        <v>54</v>
      </c>
      <c r="H216" s="37">
        <v>41078</v>
      </c>
      <c r="I216" s="37">
        <v>41152.708333333336</v>
      </c>
      <c r="J216" s="35">
        <v>0</v>
      </c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31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31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  <c r="BI216" s="25"/>
      <c r="BJ216" s="25"/>
      <c r="BK216" s="25"/>
      <c r="BL216" s="25"/>
      <c r="BM216" s="25"/>
      <c r="BN216" s="31"/>
      <c r="BO216" s="25"/>
      <c r="BP216" s="25"/>
      <c r="BQ216" s="25"/>
      <c r="BR216" s="25"/>
      <c r="BS216" s="25"/>
      <c r="BT216" s="25"/>
      <c r="BU216" s="25"/>
      <c r="BV216" s="25"/>
      <c r="BW216" s="25"/>
      <c r="BX216" s="25"/>
      <c r="BY216" s="25"/>
      <c r="BZ216" s="25"/>
      <c r="CA216" s="25"/>
      <c r="CB216" s="25"/>
      <c r="CC216" s="25"/>
      <c r="CD216" s="25"/>
      <c r="CE216" s="25"/>
      <c r="CF216" s="25"/>
      <c r="CG216" s="25"/>
      <c r="CH216" s="25"/>
      <c r="CI216" s="31"/>
      <c r="CJ216" s="25"/>
      <c r="CK216" s="25"/>
      <c r="CL216" s="25"/>
      <c r="CM216" s="25"/>
      <c r="CN216" s="25"/>
      <c r="CO216" s="25"/>
      <c r="CP216" s="25"/>
      <c r="CQ216" s="25"/>
      <c r="CR216" s="25"/>
      <c r="CS216" s="25"/>
      <c r="CT216" s="25"/>
      <c r="CU216" s="25"/>
      <c r="CV216" s="25"/>
      <c r="CW216" s="25"/>
      <c r="CX216" s="25"/>
      <c r="CY216" s="25"/>
      <c r="CZ216" s="25"/>
      <c r="DA216" s="25"/>
      <c r="DB216" s="25"/>
      <c r="DC216" s="25"/>
      <c r="DD216" s="25"/>
      <c r="DE216" s="25"/>
      <c r="DF216" s="31"/>
      <c r="DG216" s="25"/>
      <c r="DH216" s="25"/>
      <c r="DI216" s="25"/>
      <c r="DJ216" s="25"/>
      <c r="DK216" s="25"/>
      <c r="DL216" s="25"/>
      <c r="DM216" s="25"/>
      <c r="DN216" s="25"/>
      <c r="DO216" s="25"/>
      <c r="DP216" s="25"/>
      <c r="DQ216" s="25"/>
      <c r="DR216" s="25"/>
      <c r="DS216" s="25"/>
      <c r="DT216" s="25"/>
      <c r="DU216" s="25"/>
      <c r="DV216" s="25"/>
      <c r="DW216" s="25"/>
      <c r="DX216" s="25"/>
      <c r="DY216" s="25"/>
      <c r="DZ216" s="25"/>
      <c r="EA216" s="31"/>
      <c r="EB216" s="25"/>
      <c r="EC216" s="25"/>
      <c r="ED216" s="25"/>
      <c r="EE216" s="25"/>
      <c r="EF216" s="25"/>
      <c r="EG216" s="25"/>
      <c r="EH216" s="25"/>
      <c r="EI216" s="25"/>
      <c r="EJ216" s="25"/>
      <c r="EK216" s="25"/>
      <c r="EL216" s="25"/>
      <c r="EM216" s="25"/>
      <c r="EN216" s="25"/>
      <c r="EO216" s="25"/>
      <c r="EP216" s="25"/>
      <c r="EQ216" s="25"/>
      <c r="ER216" s="25"/>
      <c r="ES216" s="25"/>
      <c r="ET216" s="25"/>
      <c r="EU216" s="25"/>
      <c r="EV216" s="25"/>
      <c r="EW216" s="25"/>
      <c r="EX216" s="25"/>
      <c r="EY216" s="25"/>
      <c r="EZ216" s="31"/>
      <c r="FA216" s="25"/>
      <c r="FB216" s="25"/>
      <c r="FC216" s="25"/>
      <c r="FD216" s="25"/>
      <c r="FE216" s="25"/>
      <c r="FF216" s="25"/>
      <c r="FG216" s="25"/>
      <c r="FH216" s="25"/>
      <c r="FI216" s="25"/>
      <c r="FJ216" s="25"/>
      <c r="FK216" s="25"/>
      <c r="FL216" s="25"/>
      <c r="FM216" s="25"/>
      <c r="FN216" s="25"/>
      <c r="FO216" s="25"/>
      <c r="FP216" s="25"/>
      <c r="FQ216" s="25"/>
      <c r="FR216" s="25"/>
      <c r="FS216" s="25"/>
      <c r="FT216" s="31"/>
      <c r="FU216" s="25"/>
      <c r="FV216" s="25"/>
      <c r="FW216" s="25"/>
      <c r="FX216" s="25"/>
      <c r="FY216" s="25"/>
      <c r="FZ216" s="25"/>
      <c r="GA216" s="25"/>
      <c r="GB216" s="25"/>
      <c r="GC216" s="25"/>
      <c r="GD216" s="25"/>
      <c r="GE216" s="25"/>
      <c r="GF216" s="25"/>
      <c r="GG216" s="25"/>
      <c r="GH216" s="25"/>
      <c r="GI216" s="25"/>
      <c r="GJ216" s="25"/>
      <c r="GK216" s="25"/>
      <c r="GL216" s="25"/>
      <c r="GM216" s="25"/>
      <c r="GN216" s="31"/>
      <c r="GO216" s="25"/>
      <c r="GP216" s="25"/>
      <c r="GQ216" s="25"/>
      <c r="GR216" s="25"/>
      <c r="GS216" s="25"/>
      <c r="GT216" s="25"/>
      <c r="GU216" s="25"/>
      <c r="GV216" s="25"/>
      <c r="GW216" s="25"/>
      <c r="GX216" s="25"/>
      <c r="GY216" s="25"/>
      <c r="GZ216" s="25"/>
      <c r="HA216" s="25"/>
      <c r="HB216" s="25"/>
      <c r="HC216" s="25"/>
      <c r="HD216" s="25"/>
      <c r="HE216" s="25"/>
      <c r="HF216" s="25"/>
      <c r="HG216" s="25"/>
      <c r="HH216" s="25"/>
      <c r="HI216" s="25"/>
      <c r="HJ216" s="25"/>
      <c r="HK216" s="31"/>
      <c r="HL216" s="25"/>
      <c r="HM216" s="25"/>
      <c r="HN216" s="25"/>
      <c r="HO216" s="25"/>
      <c r="HP216" s="25"/>
      <c r="HQ216" s="25"/>
      <c r="HR216" s="25"/>
      <c r="HS216" s="25"/>
      <c r="HT216" s="25"/>
      <c r="HU216" s="25"/>
      <c r="HV216" s="25"/>
      <c r="HW216" s="25"/>
      <c r="HX216" s="25"/>
      <c r="HY216" s="25"/>
      <c r="HZ216" s="25"/>
      <c r="IA216" s="25"/>
      <c r="IB216" s="25"/>
      <c r="IC216" s="25"/>
      <c r="ID216" s="25"/>
      <c r="IE216" s="25"/>
      <c r="IF216" s="25"/>
      <c r="IG216" s="31"/>
      <c r="IH216" s="25"/>
      <c r="II216" s="25"/>
      <c r="IJ216" s="25"/>
      <c r="IK216" s="25"/>
      <c r="IL216" s="25"/>
      <c r="IM216" s="25"/>
      <c r="IN216" s="25"/>
      <c r="IO216" s="25"/>
      <c r="IP216" s="25"/>
      <c r="IQ216" s="25"/>
      <c r="IR216" s="25"/>
      <c r="IS216" s="25"/>
      <c r="IT216" s="25"/>
      <c r="IU216" s="25"/>
      <c r="IV216" s="25"/>
      <c r="IW216" s="25"/>
      <c r="IX216" s="25"/>
      <c r="IY216" s="25"/>
      <c r="IZ216" s="25"/>
      <c r="JA216" s="25"/>
      <c r="JB216" s="31"/>
      <c r="JC216" s="49"/>
      <c r="JD216" s="49"/>
      <c r="JE216" s="49"/>
      <c r="JF216" s="49"/>
      <c r="JG216" s="49"/>
      <c r="JH216" s="49"/>
      <c r="JI216" s="49"/>
      <c r="JJ216" s="49"/>
      <c r="JK216" s="49"/>
      <c r="JL216" s="49"/>
      <c r="JM216" s="49"/>
      <c r="JN216" s="49"/>
      <c r="JO216" s="49"/>
      <c r="JP216" s="49"/>
      <c r="JQ216" s="49"/>
      <c r="JR216" s="49"/>
      <c r="JS216" s="49"/>
      <c r="JT216" s="49"/>
      <c r="JU216" s="49"/>
      <c r="JV216" s="49"/>
      <c r="JW216" s="49"/>
      <c r="JX216" s="49"/>
      <c r="JY216" s="49"/>
      <c r="JZ216" s="49"/>
      <c r="KA216" s="49"/>
      <c r="KB216" s="49"/>
      <c r="KC216" s="49"/>
      <c r="KD216" s="49"/>
      <c r="KE216" s="49"/>
      <c r="KF216" s="49"/>
      <c r="KG216" s="49"/>
      <c r="KH216" s="49"/>
      <c r="KI216" s="49"/>
      <c r="KJ216" s="49"/>
      <c r="KK216" s="49"/>
      <c r="KL216" s="49"/>
      <c r="KM216" s="49"/>
      <c r="KN216" s="49"/>
      <c r="KO216" s="49"/>
      <c r="KP216" s="49"/>
      <c r="KQ216" s="49"/>
      <c r="KR216" s="49"/>
      <c r="KS216" s="49"/>
      <c r="KT216" s="49"/>
      <c r="KU216" s="49"/>
      <c r="KV216" s="49"/>
      <c r="KW216" s="49"/>
      <c r="KX216" s="49"/>
      <c r="KY216" s="49"/>
      <c r="KZ216" s="49"/>
      <c r="LA216" s="49"/>
      <c r="LB216" s="49"/>
      <c r="LC216" s="49"/>
      <c r="LD216" s="49"/>
      <c r="LE216" s="49"/>
      <c r="LF216" s="49"/>
      <c r="LG216" s="49"/>
      <c r="LH216" s="49"/>
      <c r="LI216" s="49"/>
      <c r="LJ216" s="49"/>
      <c r="LK216" s="49"/>
      <c r="LL216" s="49"/>
      <c r="LM216" s="49"/>
      <c r="LN216" s="49"/>
      <c r="LO216" s="49"/>
      <c r="LP216" s="49"/>
      <c r="LQ216" s="49"/>
      <c r="LR216" s="49"/>
      <c r="LS216" s="49"/>
      <c r="LT216" s="49"/>
      <c r="LU216" s="49"/>
      <c r="LV216" s="49"/>
      <c r="LW216" s="49"/>
      <c r="LX216" s="49"/>
      <c r="LY216" s="49"/>
      <c r="LZ216" s="49"/>
      <c r="MA216" s="49"/>
      <c r="MB216" s="49"/>
      <c r="MC216" s="49"/>
      <c r="MD216" s="49"/>
      <c r="ME216" s="49"/>
      <c r="MF216" s="49"/>
      <c r="MG216" s="49"/>
      <c r="MH216" s="49"/>
      <c r="MI216" s="49"/>
      <c r="MJ216" s="49"/>
      <c r="MK216" s="49"/>
      <c r="ML216" s="49"/>
      <c r="MM216" s="49"/>
      <c r="MN216" s="49"/>
      <c r="MO216" s="49"/>
      <c r="MP216" s="49"/>
      <c r="MQ216" s="49"/>
      <c r="MR216" s="49"/>
      <c r="MS216" s="49"/>
      <c r="MT216" s="49"/>
      <c r="MU216" s="49"/>
      <c r="MV216" s="49"/>
      <c r="MW216" s="49"/>
      <c r="MX216" s="49"/>
      <c r="MY216" s="49"/>
      <c r="MZ216" s="49"/>
      <c r="NA216" s="49"/>
      <c r="NB216" s="49"/>
      <c r="NC216" s="49"/>
      <c r="ND216" s="49"/>
      <c r="NE216" s="49"/>
      <c r="NF216" s="49"/>
      <c r="NG216" s="49"/>
      <c r="NH216" s="49"/>
      <c r="NI216" s="49"/>
    </row>
    <row r="217" spans="2:373" ht="3.75" customHeight="1" outlineLevel="1" x14ac:dyDescent="0.15">
      <c r="B217" s="3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32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32"/>
      <c r="AS217" s="29"/>
      <c r="AT217" s="29"/>
      <c r="AU217" s="29"/>
      <c r="AV217" s="29"/>
      <c r="AW217" s="29"/>
      <c r="AX217" s="29"/>
      <c r="AY217" s="29"/>
      <c r="AZ217" s="29"/>
      <c r="BA217" s="29"/>
      <c r="BB217" s="29"/>
      <c r="BC217" s="29"/>
      <c r="BD217" s="29"/>
      <c r="BE217" s="29"/>
      <c r="BF217" s="29"/>
      <c r="BG217" s="29"/>
      <c r="BH217" s="29"/>
      <c r="BI217" s="29"/>
      <c r="BJ217" s="29"/>
      <c r="BK217" s="29"/>
      <c r="BL217" s="29"/>
      <c r="BM217" s="29"/>
      <c r="BN217" s="32"/>
      <c r="BO217" s="29"/>
      <c r="BP217" s="29"/>
      <c r="BQ217" s="29"/>
      <c r="BR217" s="29"/>
      <c r="BS217" s="29"/>
      <c r="BT217" s="29"/>
      <c r="BU217" s="29"/>
      <c r="BV217" s="29"/>
      <c r="BW217" s="29"/>
      <c r="BX217" s="29"/>
      <c r="BY217" s="29"/>
      <c r="BZ217" s="29"/>
      <c r="CA217" s="29"/>
      <c r="CB217" s="29"/>
      <c r="CC217" s="29"/>
      <c r="CD217" s="29"/>
      <c r="CE217" s="29"/>
      <c r="CF217" s="29"/>
      <c r="CG217" s="29"/>
      <c r="CH217" s="29"/>
      <c r="CI217" s="32"/>
      <c r="CJ217" s="29"/>
      <c r="CK217" s="29"/>
      <c r="CL217" s="29"/>
      <c r="CM217" s="29"/>
      <c r="CN217" s="29"/>
      <c r="CO217" s="29"/>
      <c r="CP217" s="29"/>
      <c r="CQ217" s="29"/>
      <c r="CR217" s="29"/>
      <c r="CS217" s="29"/>
      <c r="CT217" s="29"/>
      <c r="CU217" s="29"/>
      <c r="CV217" s="29"/>
      <c r="CW217" s="29"/>
      <c r="CX217" s="29"/>
      <c r="CY217" s="29"/>
      <c r="CZ217" s="29"/>
      <c r="DA217" s="29"/>
      <c r="DB217" s="29"/>
      <c r="DC217" s="29"/>
      <c r="DD217" s="29"/>
      <c r="DE217" s="29"/>
      <c r="DF217" s="32"/>
      <c r="DG217" s="29"/>
      <c r="DH217" s="29"/>
      <c r="DI217" s="29"/>
      <c r="DJ217" s="29"/>
      <c r="DK217" s="29"/>
      <c r="DL217" s="29"/>
      <c r="DM217" s="29"/>
      <c r="DN217" s="29"/>
      <c r="DO217" s="29"/>
      <c r="DP217" s="29"/>
      <c r="DQ217" s="29"/>
      <c r="DR217" s="29"/>
      <c r="DS217" s="29"/>
      <c r="DT217" s="29"/>
      <c r="DU217" s="29"/>
      <c r="DV217" s="29"/>
      <c r="DW217" s="29"/>
      <c r="DX217" s="29"/>
      <c r="DY217" s="29"/>
      <c r="DZ217" s="29"/>
      <c r="EA217" s="32"/>
      <c r="EB217" s="29"/>
      <c r="EC217" s="29"/>
      <c r="ED217" s="29"/>
      <c r="EE217" s="29"/>
      <c r="EF217" s="29"/>
      <c r="EG217" s="29"/>
      <c r="EH217" s="29"/>
      <c r="EI217" s="29"/>
      <c r="EJ217" s="29"/>
      <c r="EK217" s="29"/>
      <c r="EL217" s="29"/>
      <c r="EM217" s="29"/>
      <c r="EN217" s="29"/>
      <c r="EO217" s="29"/>
      <c r="EP217" s="29"/>
      <c r="EQ217" s="29"/>
      <c r="ER217" s="29"/>
      <c r="ES217" s="29"/>
      <c r="ET217" s="29"/>
      <c r="EU217" s="29"/>
      <c r="EV217" s="29"/>
      <c r="EW217" s="29"/>
      <c r="EX217" s="29"/>
      <c r="EY217" s="29"/>
      <c r="EZ217" s="32"/>
      <c r="FA217" s="29"/>
      <c r="FB217" s="29"/>
      <c r="FC217" s="29"/>
      <c r="FD217" s="29"/>
      <c r="FE217" s="29"/>
      <c r="FF217" s="29"/>
      <c r="FG217" s="29"/>
      <c r="FH217" s="29"/>
      <c r="FI217" s="29"/>
      <c r="FJ217" s="29"/>
      <c r="FK217" s="29"/>
      <c r="FL217" s="29"/>
      <c r="FM217" s="29"/>
      <c r="FN217" s="29"/>
      <c r="FO217" s="29"/>
      <c r="FP217" s="29"/>
      <c r="FQ217" s="29"/>
      <c r="FR217" s="29"/>
      <c r="FS217" s="29"/>
      <c r="FT217" s="32"/>
      <c r="FU217" s="29"/>
      <c r="FV217" s="29"/>
      <c r="FW217" s="29"/>
      <c r="FX217" s="29"/>
      <c r="FY217" s="29"/>
      <c r="FZ217" s="29"/>
      <c r="GA217" s="29"/>
      <c r="GB217" s="29"/>
      <c r="GC217" s="29"/>
      <c r="GD217" s="29"/>
      <c r="GE217" s="29"/>
      <c r="GF217" s="29"/>
      <c r="GG217" s="29"/>
      <c r="GH217" s="29"/>
      <c r="GI217" s="29"/>
      <c r="GJ217" s="29"/>
      <c r="GK217" s="29"/>
      <c r="GL217" s="29"/>
      <c r="GM217" s="29"/>
      <c r="GN217" s="32"/>
      <c r="GO217" s="29"/>
      <c r="GP217" s="29"/>
      <c r="GQ217" s="29"/>
      <c r="GR217" s="29"/>
      <c r="GS217" s="29"/>
      <c r="GT217" s="29"/>
      <c r="GU217" s="29"/>
      <c r="GV217" s="29"/>
      <c r="GW217" s="29"/>
      <c r="GX217" s="29"/>
      <c r="GY217" s="29"/>
      <c r="GZ217" s="29"/>
      <c r="HA217" s="29"/>
      <c r="HB217" s="29"/>
      <c r="HC217" s="29"/>
      <c r="HD217" s="29"/>
      <c r="HE217" s="29"/>
      <c r="HF217" s="29"/>
      <c r="HG217" s="29"/>
      <c r="HH217" s="29"/>
      <c r="HI217" s="29"/>
      <c r="HJ217" s="29"/>
      <c r="HK217" s="32"/>
      <c r="HL217" s="29"/>
      <c r="HM217" s="29"/>
      <c r="HN217" s="29"/>
      <c r="HO217" s="29"/>
      <c r="HP217" s="29"/>
      <c r="HQ217" s="29"/>
      <c r="HR217" s="29"/>
      <c r="HS217" s="29"/>
      <c r="HT217" s="29"/>
      <c r="HU217" s="29"/>
      <c r="HV217" s="29"/>
      <c r="HW217" s="29"/>
      <c r="HX217" s="29"/>
      <c r="HY217" s="29"/>
      <c r="HZ217" s="29"/>
      <c r="IA217" s="29"/>
      <c r="IB217" s="29"/>
      <c r="IC217" s="29"/>
      <c r="ID217" s="29"/>
      <c r="IE217" s="29"/>
      <c r="IF217" s="29"/>
      <c r="IG217" s="32"/>
      <c r="IH217" s="29"/>
      <c r="II217" s="29"/>
      <c r="IJ217" s="29"/>
      <c r="IK217" s="29"/>
      <c r="IL217" s="29"/>
      <c r="IM217" s="29"/>
      <c r="IN217" s="29"/>
      <c r="IO217" s="29"/>
      <c r="IP217" s="29"/>
      <c r="IQ217" s="29"/>
      <c r="IR217" s="29"/>
      <c r="IS217" s="29"/>
      <c r="IT217" s="29"/>
      <c r="IU217" s="29"/>
      <c r="IV217" s="29"/>
      <c r="IW217" s="29"/>
      <c r="IX217" s="29"/>
      <c r="IY217" s="29"/>
      <c r="IZ217" s="29"/>
      <c r="JA217" s="29"/>
      <c r="JB217" s="32"/>
      <c r="JC217" s="49"/>
      <c r="JD217" s="49"/>
      <c r="JE217" s="49"/>
      <c r="JF217" s="49"/>
      <c r="JG217" s="49"/>
      <c r="JH217" s="49"/>
      <c r="JI217" s="49"/>
      <c r="JJ217" s="49"/>
      <c r="JK217" s="49"/>
      <c r="JL217" s="49"/>
      <c r="JM217" s="49"/>
      <c r="JN217" s="49"/>
      <c r="JO217" s="49"/>
      <c r="JP217" s="49"/>
      <c r="JQ217" s="49"/>
      <c r="JR217" s="49"/>
      <c r="JS217" s="49"/>
      <c r="JT217" s="49"/>
      <c r="JU217" s="49"/>
      <c r="JV217" s="49"/>
      <c r="JW217" s="49"/>
      <c r="JX217" s="49"/>
      <c r="JY217" s="49"/>
      <c r="JZ217" s="49"/>
      <c r="KA217" s="49"/>
      <c r="KB217" s="49"/>
      <c r="KC217" s="49"/>
      <c r="KD217" s="49"/>
      <c r="KE217" s="49"/>
      <c r="KF217" s="49"/>
      <c r="KG217" s="49"/>
      <c r="KH217" s="49"/>
      <c r="KI217" s="49"/>
      <c r="KJ217" s="49"/>
      <c r="KK217" s="49"/>
      <c r="KL217" s="49"/>
      <c r="KM217" s="49"/>
      <c r="KN217" s="49"/>
      <c r="KO217" s="49"/>
      <c r="KP217" s="49"/>
      <c r="KQ217" s="49"/>
      <c r="KR217" s="49"/>
      <c r="KS217" s="49"/>
      <c r="KT217" s="49"/>
      <c r="KU217" s="49"/>
      <c r="KV217" s="49"/>
      <c r="KW217" s="49"/>
      <c r="KX217" s="49"/>
      <c r="KY217" s="49"/>
      <c r="KZ217" s="49"/>
      <c r="LA217" s="49"/>
      <c r="LB217" s="49"/>
      <c r="LC217" s="49"/>
      <c r="LD217" s="49"/>
      <c r="LE217" s="49"/>
      <c r="LF217" s="49"/>
      <c r="LG217" s="49"/>
      <c r="LH217" s="49"/>
      <c r="LI217" s="49"/>
      <c r="LJ217" s="49"/>
      <c r="LK217" s="49"/>
      <c r="LL217" s="49"/>
      <c r="LM217" s="49"/>
      <c r="LN217" s="49"/>
      <c r="LO217" s="49"/>
      <c r="LP217" s="49"/>
      <c r="LQ217" s="49"/>
      <c r="LR217" s="49"/>
      <c r="LS217" s="49"/>
      <c r="LT217" s="49"/>
      <c r="LU217" s="49"/>
      <c r="LV217" s="49"/>
      <c r="LW217" s="49"/>
      <c r="LX217" s="49"/>
      <c r="LY217" s="49"/>
      <c r="LZ217" s="49"/>
      <c r="MA217" s="49"/>
      <c r="MB217" s="49"/>
      <c r="MC217" s="49"/>
      <c r="MD217" s="49"/>
      <c r="ME217" s="49"/>
      <c r="MF217" s="49"/>
      <c r="MG217" s="49"/>
      <c r="MH217" s="49"/>
      <c r="MI217" s="49"/>
      <c r="MJ217" s="49"/>
      <c r="MK217" s="49"/>
      <c r="ML217" s="49"/>
      <c r="MM217" s="49"/>
      <c r="MN217" s="49"/>
      <c r="MO217" s="49"/>
      <c r="MP217" s="49"/>
      <c r="MQ217" s="49"/>
      <c r="MR217" s="49"/>
      <c r="MS217" s="49"/>
      <c r="MT217" s="49"/>
      <c r="MU217" s="49"/>
      <c r="MV217" s="49"/>
      <c r="MW217" s="49"/>
      <c r="MX217" s="49"/>
      <c r="MY217" s="49"/>
      <c r="MZ217" s="49"/>
      <c r="NA217" s="49"/>
      <c r="NB217" s="49"/>
      <c r="NC217" s="49"/>
      <c r="ND217" s="49"/>
      <c r="NE217" s="49"/>
      <c r="NF217" s="49"/>
      <c r="NG217" s="49"/>
      <c r="NH217" s="49"/>
      <c r="NI217" s="49"/>
    </row>
    <row r="218" spans="2:373" s="15" customFormat="1" outlineLevel="1" x14ac:dyDescent="0.15">
      <c r="B218" s="17" t="s">
        <v>85</v>
      </c>
      <c r="C218" s="15" t="s">
        <v>144</v>
      </c>
      <c r="G218" s="22">
        <f>NETWORKDAYS(H218,I218,Holidays!$C$3:$C$53)</f>
        <v>10</v>
      </c>
      <c r="H218" s="37">
        <v>41134</v>
      </c>
      <c r="I218" s="37">
        <v>41145.708333333336</v>
      </c>
      <c r="J218" s="35">
        <v>0</v>
      </c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31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31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  <c r="BI218" s="25"/>
      <c r="BJ218" s="25"/>
      <c r="BK218" s="25"/>
      <c r="BL218" s="25"/>
      <c r="BM218" s="25"/>
      <c r="BN218" s="31"/>
      <c r="BO218" s="25"/>
      <c r="BP218" s="25"/>
      <c r="BQ218" s="25"/>
      <c r="BR218" s="25"/>
      <c r="BS218" s="25"/>
      <c r="BT218" s="25"/>
      <c r="BU218" s="25"/>
      <c r="BV218" s="25"/>
      <c r="BW218" s="25"/>
      <c r="BX218" s="25"/>
      <c r="BY218" s="25"/>
      <c r="BZ218" s="25"/>
      <c r="CA218" s="25"/>
      <c r="CB218" s="25"/>
      <c r="CC218" s="25"/>
      <c r="CD218" s="25"/>
      <c r="CE218" s="25"/>
      <c r="CF218" s="25"/>
      <c r="CG218" s="25"/>
      <c r="CH218" s="25"/>
      <c r="CI218" s="31"/>
      <c r="CJ218" s="25"/>
      <c r="CK218" s="25"/>
      <c r="CL218" s="25"/>
      <c r="CM218" s="25"/>
      <c r="CN218" s="25"/>
      <c r="CO218" s="25"/>
      <c r="CP218" s="25"/>
      <c r="CQ218" s="25"/>
      <c r="CR218" s="25"/>
      <c r="CS218" s="25"/>
      <c r="CT218" s="25"/>
      <c r="CU218" s="25"/>
      <c r="CV218" s="25"/>
      <c r="CW218" s="25"/>
      <c r="CX218" s="25"/>
      <c r="CY218" s="25"/>
      <c r="CZ218" s="25"/>
      <c r="DA218" s="25"/>
      <c r="DB218" s="25"/>
      <c r="DC218" s="25"/>
      <c r="DD218" s="25"/>
      <c r="DE218" s="25"/>
      <c r="DF218" s="31"/>
      <c r="DG218" s="25"/>
      <c r="DH218" s="25"/>
      <c r="DI218" s="25"/>
      <c r="DJ218" s="25"/>
      <c r="DK218" s="25"/>
      <c r="DL218" s="25"/>
      <c r="DM218" s="25"/>
      <c r="DN218" s="25"/>
      <c r="DO218" s="25"/>
      <c r="DP218" s="25"/>
      <c r="DQ218" s="25"/>
      <c r="DR218" s="25"/>
      <c r="DS218" s="25"/>
      <c r="DT218" s="25"/>
      <c r="DU218" s="25"/>
      <c r="DV218" s="25"/>
      <c r="DW218" s="25"/>
      <c r="DX218" s="25"/>
      <c r="DY218" s="25"/>
      <c r="DZ218" s="25"/>
      <c r="EA218" s="31"/>
      <c r="EB218" s="25"/>
      <c r="EC218" s="25"/>
      <c r="ED218" s="25"/>
      <c r="EE218" s="25"/>
      <c r="EF218" s="25"/>
      <c r="EG218" s="25"/>
      <c r="EH218" s="25"/>
      <c r="EI218" s="25"/>
      <c r="EJ218" s="25"/>
      <c r="EK218" s="25"/>
      <c r="EL218" s="25"/>
      <c r="EM218" s="25"/>
      <c r="EN218" s="25"/>
      <c r="EO218" s="25"/>
      <c r="EP218" s="25"/>
      <c r="EQ218" s="25"/>
      <c r="ER218" s="25"/>
      <c r="ES218" s="25"/>
      <c r="ET218" s="25"/>
      <c r="EU218" s="25"/>
      <c r="EV218" s="25"/>
      <c r="EW218" s="25"/>
      <c r="EX218" s="25"/>
      <c r="EY218" s="25"/>
      <c r="EZ218" s="31"/>
      <c r="FA218" s="25"/>
      <c r="FB218" s="25"/>
      <c r="FC218" s="25"/>
      <c r="FD218" s="25"/>
      <c r="FE218" s="25"/>
      <c r="FF218" s="25"/>
      <c r="FG218" s="25"/>
      <c r="FH218" s="25"/>
      <c r="FI218" s="25"/>
      <c r="FJ218" s="25"/>
      <c r="FK218" s="25"/>
      <c r="FL218" s="25"/>
      <c r="FM218" s="25"/>
      <c r="FN218" s="25"/>
      <c r="FO218" s="25"/>
      <c r="FP218" s="25"/>
      <c r="FQ218" s="25"/>
      <c r="FR218" s="25"/>
      <c r="FS218" s="25"/>
      <c r="FT218" s="31"/>
      <c r="FU218" s="25"/>
      <c r="FV218" s="25"/>
      <c r="FW218" s="25"/>
      <c r="FX218" s="25"/>
      <c r="FY218" s="25"/>
      <c r="FZ218" s="25"/>
      <c r="GA218" s="25"/>
      <c r="GB218" s="25"/>
      <c r="GC218" s="25"/>
      <c r="GD218" s="25"/>
      <c r="GE218" s="25"/>
      <c r="GF218" s="25"/>
      <c r="GG218" s="25"/>
      <c r="GH218" s="25"/>
      <c r="GI218" s="25"/>
      <c r="GJ218" s="25"/>
      <c r="GK218" s="25"/>
      <c r="GL218" s="25"/>
      <c r="GM218" s="25"/>
      <c r="GN218" s="31"/>
      <c r="GO218" s="25"/>
      <c r="GP218" s="25"/>
      <c r="GQ218" s="25"/>
      <c r="GR218" s="25"/>
      <c r="GS218" s="25"/>
      <c r="GT218" s="25"/>
      <c r="GU218" s="25"/>
      <c r="GV218" s="25"/>
      <c r="GW218" s="25"/>
      <c r="GX218" s="25"/>
      <c r="GY218" s="25"/>
      <c r="GZ218" s="25"/>
      <c r="HA218" s="25"/>
      <c r="HB218" s="25"/>
      <c r="HC218" s="25"/>
      <c r="HD218" s="25"/>
      <c r="HE218" s="25"/>
      <c r="HF218" s="25"/>
      <c r="HG218" s="25"/>
      <c r="HH218" s="25"/>
      <c r="HI218" s="25"/>
      <c r="HJ218" s="25"/>
      <c r="HK218" s="31"/>
      <c r="HL218" s="25"/>
      <c r="HM218" s="25"/>
      <c r="HN218" s="25"/>
      <c r="HO218" s="25"/>
      <c r="HP218" s="25"/>
      <c r="HQ218" s="25"/>
      <c r="HR218" s="25"/>
      <c r="HS218" s="25"/>
      <c r="HT218" s="25"/>
      <c r="HU218" s="25"/>
      <c r="HV218" s="25"/>
      <c r="HW218" s="25"/>
      <c r="HX218" s="25"/>
      <c r="HY218" s="25"/>
      <c r="HZ218" s="25"/>
      <c r="IA218" s="25"/>
      <c r="IB218" s="25"/>
      <c r="IC218" s="25"/>
      <c r="ID218" s="25"/>
      <c r="IE218" s="25"/>
      <c r="IF218" s="25"/>
      <c r="IG218" s="31"/>
      <c r="IH218" s="25"/>
      <c r="II218" s="25"/>
      <c r="IJ218" s="25"/>
      <c r="IK218" s="25"/>
      <c r="IL218" s="25"/>
      <c r="IM218" s="25"/>
      <c r="IN218" s="25"/>
      <c r="IO218" s="25"/>
      <c r="IP218" s="25"/>
      <c r="IQ218" s="25"/>
      <c r="IR218" s="25"/>
      <c r="IS218" s="25"/>
      <c r="IT218" s="25"/>
      <c r="IU218" s="25"/>
      <c r="IV218" s="25"/>
      <c r="IW218" s="25"/>
      <c r="IX218" s="25"/>
      <c r="IY218" s="25"/>
      <c r="IZ218" s="25"/>
      <c r="JA218" s="25"/>
      <c r="JB218" s="31"/>
      <c r="JC218" s="49"/>
      <c r="JD218" s="49"/>
      <c r="JE218" s="49"/>
      <c r="JF218" s="49"/>
      <c r="JG218" s="49"/>
      <c r="JH218" s="49"/>
      <c r="JI218" s="49"/>
      <c r="JJ218" s="49"/>
      <c r="JK218" s="49"/>
      <c r="JL218" s="49"/>
      <c r="JM218" s="49"/>
      <c r="JN218" s="49"/>
      <c r="JO218" s="49"/>
      <c r="JP218" s="49"/>
      <c r="JQ218" s="49"/>
      <c r="JR218" s="49"/>
      <c r="JS218" s="49"/>
      <c r="JT218" s="49"/>
      <c r="JU218" s="49"/>
      <c r="JV218" s="49"/>
      <c r="JW218" s="49"/>
      <c r="JX218" s="49"/>
      <c r="JY218" s="49"/>
      <c r="JZ218" s="49"/>
      <c r="KA218" s="49"/>
      <c r="KB218" s="49"/>
      <c r="KC218" s="49"/>
      <c r="KD218" s="49"/>
      <c r="KE218" s="49"/>
      <c r="KF218" s="49"/>
      <c r="KG218" s="49"/>
      <c r="KH218" s="49"/>
      <c r="KI218" s="49"/>
      <c r="KJ218" s="49"/>
      <c r="KK218" s="49"/>
      <c r="KL218" s="49"/>
      <c r="KM218" s="49"/>
      <c r="KN218" s="49"/>
      <c r="KO218" s="49"/>
      <c r="KP218" s="49"/>
      <c r="KQ218" s="49"/>
      <c r="KR218" s="49"/>
      <c r="KS218" s="49"/>
      <c r="KT218" s="49"/>
      <c r="KU218" s="49"/>
      <c r="KV218" s="49"/>
      <c r="KW218" s="49"/>
      <c r="KX218" s="49"/>
      <c r="KY218" s="49"/>
      <c r="KZ218" s="49"/>
      <c r="LA218" s="49"/>
      <c r="LB218" s="49"/>
      <c r="LC218" s="49"/>
      <c r="LD218" s="49"/>
      <c r="LE218" s="49"/>
      <c r="LF218" s="49"/>
      <c r="LG218" s="49"/>
      <c r="LH218" s="49"/>
      <c r="LI218" s="49"/>
      <c r="LJ218" s="49"/>
      <c r="LK218" s="49"/>
      <c r="LL218" s="49"/>
      <c r="LM218" s="49"/>
      <c r="LN218" s="49"/>
      <c r="LO218" s="49"/>
      <c r="LP218" s="49"/>
      <c r="LQ218" s="49"/>
      <c r="LR218" s="49"/>
      <c r="LS218" s="49"/>
      <c r="LT218" s="49"/>
      <c r="LU218" s="49"/>
      <c r="LV218" s="49"/>
      <c r="LW218" s="49"/>
      <c r="LX218" s="49"/>
      <c r="LY218" s="49"/>
      <c r="LZ218" s="49"/>
      <c r="MA218" s="49"/>
      <c r="MB218" s="49"/>
      <c r="MC218" s="49"/>
      <c r="MD218" s="49"/>
      <c r="ME218" s="49"/>
      <c r="MF218" s="49"/>
      <c r="MG218" s="49"/>
      <c r="MH218" s="49"/>
      <c r="MI218" s="49"/>
      <c r="MJ218" s="49"/>
      <c r="MK218" s="49"/>
      <c r="ML218" s="49"/>
      <c r="MM218" s="49"/>
      <c r="MN218" s="49"/>
      <c r="MO218" s="49"/>
      <c r="MP218" s="49"/>
      <c r="MQ218" s="49"/>
      <c r="MR218" s="49"/>
      <c r="MS218" s="49"/>
      <c r="MT218" s="49"/>
      <c r="MU218" s="49"/>
      <c r="MV218" s="49"/>
      <c r="MW218" s="49"/>
      <c r="MX218" s="49"/>
      <c r="MY218" s="49"/>
      <c r="MZ218" s="49"/>
      <c r="NA218" s="49"/>
      <c r="NB218" s="49"/>
      <c r="NC218" s="49"/>
      <c r="ND218" s="49"/>
      <c r="NE218" s="49"/>
      <c r="NF218" s="49"/>
      <c r="NG218" s="49"/>
      <c r="NH218" s="49"/>
      <c r="NI218" s="49"/>
    </row>
    <row r="219" spans="2:373" ht="3.75" customHeight="1" outlineLevel="1" x14ac:dyDescent="0.15">
      <c r="B219" s="3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32"/>
      <c r="X219" s="29"/>
      <c r="Y219" s="29"/>
      <c r="Z219" s="29"/>
      <c r="AA219" s="29"/>
      <c r="AB219" s="29"/>
      <c r="AC219" s="29"/>
      <c r="AD219" s="29"/>
      <c r="AE219" s="29"/>
      <c r="AF219" s="29"/>
      <c r="AG219" s="29"/>
      <c r="AH219" s="29"/>
      <c r="AI219" s="29"/>
      <c r="AJ219" s="29"/>
      <c r="AK219" s="29"/>
      <c r="AL219" s="29"/>
      <c r="AM219" s="29"/>
      <c r="AN219" s="29"/>
      <c r="AO219" s="29"/>
      <c r="AP219" s="29"/>
      <c r="AQ219" s="29"/>
      <c r="AR219" s="32"/>
      <c r="AS219" s="29"/>
      <c r="AT219" s="29"/>
      <c r="AU219" s="29"/>
      <c r="AV219" s="29"/>
      <c r="AW219" s="29"/>
      <c r="AX219" s="29"/>
      <c r="AY219" s="29"/>
      <c r="AZ219" s="29"/>
      <c r="BA219" s="29"/>
      <c r="BB219" s="29"/>
      <c r="BC219" s="29"/>
      <c r="BD219" s="29"/>
      <c r="BE219" s="29"/>
      <c r="BF219" s="29"/>
      <c r="BG219" s="29"/>
      <c r="BH219" s="29"/>
      <c r="BI219" s="29"/>
      <c r="BJ219" s="29"/>
      <c r="BK219" s="29"/>
      <c r="BL219" s="29"/>
      <c r="BM219" s="29"/>
      <c r="BN219" s="32"/>
      <c r="BO219" s="29"/>
      <c r="BP219" s="29"/>
      <c r="BQ219" s="29"/>
      <c r="BR219" s="29"/>
      <c r="BS219" s="29"/>
      <c r="BT219" s="29"/>
      <c r="BU219" s="29"/>
      <c r="BV219" s="29"/>
      <c r="BW219" s="29"/>
      <c r="BX219" s="29"/>
      <c r="BY219" s="29"/>
      <c r="BZ219" s="29"/>
      <c r="CA219" s="29"/>
      <c r="CB219" s="29"/>
      <c r="CC219" s="29"/>
      <c r="CD219" s="29"/>
      <c r="CE219" s="29"/>
      <c r="CF219" s="29"/>
      <c r="CG219" s="29"/>
      <c r="CH219" s="29"/>
      <c r="CI219" s="32"/>
      <c r="CJ219" s="29"/>
      <c r="CK219" s="29"/>
      <c r="CL219" s="29"/>
      <c r="CM219" s="29"/>
      <c r="CN219" s="29"/>
      <c r="CO219" s="29"/>
      <c r="CP219" s="29"/>
      <c r="CQ219" s="29"/>
      <c r="CR219" s="29"/>
      <c r="CS219" s="29"/>
      <c r="CT219" s="29"/>
      <c r="CU219" s="29"/>
      <c r="CV219" s="29"/>
      <c r="CW219" s="29"/>
      <c r="CX219" s="29"/>
      <c r="CY219" s="29"/>
      <c r="CZ219" s="29"/>
      <c r="DA219" s="29"/>
      <c r="DB219" s="29"/>
      <c r="DC219" s="29"/>
      <c r="DD219" s="29"/>
      <c r="DE219" s="29"/>
      <c r="DF219" s="32"/>
      <c r="DG219" s="29"/>
      <c r="DH219" s="29"/>
      <c r="DI219" s="29"/>
      <c r="DJ219" s="29"/>
      <c r="DK219" s="29"/>
      <c r="DL219" s="29"/>
      <c r="DM219" s="29"/>
      <c r="DN219" s="29"/>
      <c r="DO219" s="29"/>
      <c r="DP219" s="29"/>
      <c r="DQ219" s="29"/>
      <c r="DR219" s="29"/>
      <c r="DS219" s="29"/>
      <c r="DT219" s="29"/>
      <c r="DU219" s="29"/>
      <c r="DV219" s="29"/>
      <c r="DW219" s="29"/>
      <c r="DX219" s="29"/>
      <c r="DY219" s="29"/>
      <c r="DZ219" s="29"/>
      <c r="EA219" s="32"/>
      <c r="EB219" s="29"/>
      <c r="EC219" s="29"/>
      <c r="ED219" s="29"/>
      <c r="EE219" s="29"/>
      <c r="EF219" s="29"/>
      <c r="EG219" s="29"/>
      <c r="EH219" s="29"/>
      <c r="EI219" s="29"/>
      <c r="EJ219" s="29"/>
      <c r="EK219" s="29"/>
      <c r="EL219" s="29"/>
      <c r="EM219" s="29"/>
      <c r="EN219" s="29"/>
      <c r="EO219" s="29"/>
      <c r="EP219" s="29"/>
      <c r="EQ219" s="29"/>
      <c r="ER219" s="29"/>
      <c r="ES219" s="29"/>
      <c r="ET219" s="29"/>
      <c r="EU219" s="29"/>
      <c r="EV219" s="29"/>
      <c r="EW219" s="29"/>
      <c r="EX219" s="29"/>
      <c r="EY219" s="29"/>
      <c r="EZ219" s="32"/>
      <c r="FA219" s="29"/>
      <c r="FB219" s="29"/>
      <c r="FC219" s="29"/>
      <c r="FD219" s="29"/>
      <c r="FE219" s="29"/>
      <c r="FF219" s="29"/>
      <c r="FG219" s="29"/>
      <c r="FH219" s="29"/>
      <c r="FI219" s="29"/>
      <c r="FJ219" s="29"/>
      <c r="FK219" s="29"/>
      <c r="FL219" s="29"/>
      <c r="FM219" s="29"/>
      <c r="FN219" s="29"/>
      <c r="FO219" s="29"/>
      <c r="FP219" s="29"/>
      <c r="FQ219" s="29"/>
      <c r="FR219" s="29"/>
      <c r="FS219" s="29"/>
      <c r="FT219" s="32"/>
      <c r="FU219" s="29"/>
      <c r="FV219" s="29"/>
      <c r="FW219" s="29"/>
      <c r="FX219" s="29"/>
      <c r="FY219" s="29"/>
      <c r="FZ219" s="29"/>
      <c r="GA219" s="29"/>
      <c r="GB219" s="29"/>
      <c r="GC219" s="29"/>
      <c r="GD219" s="29"/>
      <c r="GE219" s="29"/>
      <c r="GF219" s="29"/>
      <c r="GG219" s="29"/>
      <c r="GH219" s="29"/>
      <c r="GI219" s="29"/>
      <c r="GJ219" s="29"/>
      <c r="GK219" s="29"/>
      <c r="GL219" s="29"/>
      <c r="GM219" s="29"/>
      <c r="GN219" s="32"/>
      <c r="GO219" s="29"/>
      <c r="GP219" s="29"/>
      <c r="GQ219" s="29"/>
      <c r="GR219" s="29"/>
      <c r="GS219" s="29"/>
      <c r="GT219" s="29"/>
      <c r="GU219" s="29"/>
      <c r="GV219" s="29"/>
      <c r="GW219" s="29"/>
      <c r="GX219" s="29"/>
      <c r="GY219" s="29"/>
      <c r="GZ219" s="29"/>
      <c r="HA219" s="29"/>
      <c r="HB219" s="29"/>
      <c r="HC219" s="29"/>
      <c r="HD219" s="29"/>
      <c r="HE219" s="29"/>
      <c r="HF219" s="29"/>
      <c r="HG219" s="29"/>
      <c r="HH219" s="29"/>
      <c r="HI219" s="29"/>
      <c r="HJ219" s="29"/>
      <c r="HK219" s="32"/>
      <c r="HL219" s="29"/>
      <c r="HM219" s="29"/>
      <c r="HN219" s="29"/>
      <c r="HO219" s="29"/>
      <c r="HP219" s="29"/>
      <c r="HQ219" s="29"/>
      <c r="HR219" s="29"/>
      <c r="HS219" s="29"/>
      <c r="HT219" s="29"/>
      <c r="HU219" s="29"/>
      <c r="HV219" s="29"/>
      <c r="HW219" s="29"/>
      <c r="HX219" s="29"/>
      <c r="HY219" s="29"/>
      <c r="HZ219" s="29"/>
      <c r="IA219" s="29"/>
      <c r="IB219" s="29"/>
      <c r="IC219" s="29"/>
      <c r="ID219" s="29"/>
      <c r="IE219" s="29"/>
      <c r="IF219" s="29"/>
      <c r="IG219" s="32"/>
      <c r="IH219" s="29"/>
      <c r="II219" s="29"/>
      <c r="IJ219" s="29"/>
      <c r="IK219" s="29"/>
      <c r="IL219" s="29"/>
      <c r="IM219" s="29"/>
      <c r="IN219" s="29"/>
      <c r="IO219" s="29"/>
      <c r="IP219" s="29"/>
      <c r="IQ219" s="29"/>
      <c r="IR219" s="29"/>
      <c r="IS219" s="29"/>
      <c r="IT219" s="29"/>
      <c r="IU219" s="29"/>
      <c r="IV219" s="29"/>
      <c r="IW219" s="29"/>
      <c r="IX219" s="29"/>
      <c r="IY219" s="29"/>
      <c r="IZ219" s="29"/>
      <c r="JA219" s="29"/>
      <c r="JB219" s="32"/>
      <c r="JC219" s="49"/>
      <c r="JD219" s="49"/>
      <c r="JE219" s="49"/>
      <c r="JF219" s="49"/>
      <c r="JG219" s="49"/>
      <c r="JH219" s="49"/>
      <c r="JI219" s="49"/>
      <c r="JJ219" s="49"/>
      <c r="JK219" s="49"/>
      <c r="JL219" s="49"/>
      <c r="JM219" s="49"/>
      <c r="JN219" s="49"/>
      <c r="JO219" s="49"/>
      <c r="JP219" s="49"/>
      <c r="JQ219" s="49"/>
      <c r="JR219" s="49"/>
      <c r="JS219" s="49"/>
      <c r="JT219" s="49"/>
      <c r="JU219" s="49"/>
      <c r="JV219" s="49"/>
      <c r="JW219" s="49"/>
      <c r="JX219" s="49"/>
      <c r="JY219" s="49"/>
      <c r="JZ219" s="49"/>
      <c r="KA219" s="49"/>
      <c r="KB219" s="49"/>
      <c r="KC219" s="49"/>
      <c r="KD219" s="49"/>
      <c r="KE219" s="49"/>
      <c r="KF219" s="49"/>
      <c r="KG219" s="49"/>
      <c r="KH219" s="49"/>
      <c r="KI219" s="49"/>
      <c r="KJ219" s="49"/>
      <c r="KK219" s="49"/>
      <c r="KL219" s="49"/>
      <c r="KM219" s="49"/>
      <c r="KN219" s="49"/>
      <c r="KO219" s="49"/>
      <c r="KP219" s="49"/>
      <c r="KQ219" s="49"/>
      <c r="KR219" s="49"/>
      <c r="KS219" s="49"/>
      <c r="KT219" s="49"/>
      <c r="KU219" s="49"/>
      <c r="KV219" s="49"/>
      <c r="KW219" s="49"/>
      <c r="KX219" s="49"/>
      <c r="KY219" s="49"/>
      <c r="KZ219" s="49"/>
      <c r="LA219" s="49"/>
      <c r="LB219" s="49"/>
      <c r="LC219" s="49"/>
      <c r="LD219" s="49"/>
      <c r="LE219" s="49"/>
      <c r="LF219" s="49"/>
      <c r="LG219" s="49"/>
      <c r="LH219" s="49"/>
      <c r="LI219" s="49"/>
      <c r="LJ219" s="49"/>
      <c r="LK219" s="49"/>
      <c r="LL219" s="49"/>
      <c r="LM219" s="49"/>
      <c r="LN219" s="49"/>
      <c r="LO219" s="49"/>
      <c r="LP219" s="49"/>
      <c r="LQ219" s="49"/>
      <c r="LR219" s="49"/>
      <c r="LS219" s="49"/>
      <c r="LT219" s="49"/>
      <c r="LU219" s="49"/>
      <c r="LV219" s="49"/>
      <c r="LW219" s="49"/>
      <c r="LX219" s="49"/>
      <c r="LY219" s="49"/>
      <c r="LZ219" s="49"/>
      <c r="MA219" s="49"/>
      <c r="MB219" s="49"/>
      <c r="MC219" s="49"/>
      <c r="MD219" s="49"/>
      <c r="ME219" s="49"/>
      <c r="MF219" s="49"/>
      <c r="MG219" s="49"/>
      <c r="MH219" s="49"/>
      <c r="MI219" s="49"/>
      <c r="MJ219" s="49"/>
      <c r="MK219" s="49"/>
      <c r="ML219" s="49"/>
      <c r="MM219" s="49"/>
      <c r="MN219" s="49"/>
      <c r="MO219" s="49"/>
      <c r="MP219" s="49"/>
      <c r="MQ219" s="49"/>
      <c r="MR219" s="49"/>
      <c r="MS219" s="49"/>
      <c r="MT219" s="49"/>
      <c r="MU219" s="49"/>
      <c r="MV219" s="49"/>
      <c r="MW219" s="49"/>
      <c r="MX219" s="49"/>
      <c r="MY219" s="49"/>
      <c r="MZ219" s="49"/>
      <c r="NA219" s="49"/>
      <c r="NB219" s="49"/>
      <c r="NC219" s="49"/>
      <c r="ND219" s="49"/>
      <c r="NE219" s="49"/>
      <c r="NF219" s="49"/>
      <c r="NG219" s="49"/>
      <c r="NH219" s="49"/>
      <c r="NI219" s="49"/>
    </row>
    <row r="220" spans="2:373" s="15" customFormat="1" outlineLevel="1" x14ac:dyDescent="0.15">
      <c r="B220" s="17" t="s">
        <v>86</v>
      </c>
      <c r="C220" s="15" t="s">
        <v>144</v>
      </c>
      <c r="G220" s="22">
        <f>NETWORKDAYS(H220,I220,Holidays!$C$3:$C$53)</f>
        <v>10</v>
      </c>
      <c r="H220" s="37">
        <v>41148</v>
      </c>
      <c r="I220" s="37">
        <v>41159.708333333336</v>
      </c>
      <c r="J220" s="35">
        <v>0</v>
      </c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31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31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  <c r="BI220" s="25"/>
      <c r="BJ220" s="25"/>
      <c r="BK220" s="25"/>
      <c r="BL220" s="25"/>
      <c r="BM220" s="25"/>
      <c r="BN220" s="31"/>
      <c r="BO220" s="25"/>
      <c r="BP220" s="25"/>
      <c r="BQ220" s="25"/>
      <c r="BR220" s="25"/>
      <c r="BS220" s="25"/>
      <c r="BT220" s="25"/>
      <c r="BU220" s="25"/>
      <c r="BV220" s="25"/>
      <c r="BW220" s="25"/>
      <c r="BX220" s="25"/>
      <c r="BY220" s="25"/>
      <c r="BZ220" s="25"/>
      <c r="CA220" s="25"/>
      <c r="CB220" s="25"/>
      <c r="CC220" s="25"/>
      <c r="CD220" s="25"/>
      <c r="CE220" s="25"/>
      <c r="CF220" s="25"/>
      <c r="CG220" s="25"/>
      <c r="CH220" s="25"/>
      <c r="CI220" s="31"/>
      <c r="CJ220" s="25"/>
      <c r="CK220" s="25"/>
      <c r="CL220" s="25"/>
      <c r="CM220" s="25"/>
      <c r="CN220" s="25"/>
      <c r="CO220" s="25"/>
      <c r="CP220" s="25"/>
      <c r="CQ220" s="25"/>
      <c r="CR220" s="25"/>
      <c r="CS220" s="25"/>
      <c r="CT220" s="25"/>
      <c r="CU220" s="25"/>
      <c r="CV220" s="25"/>
      <c r="CW220" s="25"/>
      <c r="CX220" s="25"/>
      <c r="CY220" s="25"/>
      <c r="CZ220" s="25"/>
      <c r="DA220" s="25"/>
      <c r="DB220" s="25"/>
      <c r="DC220" s="25"/>
      <c r="DD220" s="25"/>
      <c r="DE220" s="25"/>
      <c r="DF220" s="31"/>
      <c r="DG220" s="25"/>
      <c r="DH220" s="25"/>
      <c r="DI220" s="25"/>
      <c r="DJ220" s="25"/>
      <c r="DK220" s="25"/>
      <c r="DL220" s="25"/>
      <c r="DM220" s="25"/>
      <c r="DN220" s="25"/>
      <c r="DO220" s="25"/>
      <c r="DP220" s="25"/>
      <c r="DQ220" s="25"/>
      <c r="DR220" s="25"/>
      <c r="DS220" s="25"/>
      <c r="DT220" s="25"/>
      <c r="DU220" s="25"/>
      <c r="DV220" s="25"/>
      <c r="DW220" s="25"/>
      <c r="DX220" s="25"/>
      <c r="DY220" s="25"/>
      <c r="DZ220" s="25"/>
      <c r="EA220" s="31"/>
      <c r="EB220" s="25"/>
      <c r="EC220" s="25"/>
      <c r="ED220" s="25"/>
      <c r="EE220" s="25"/>
      <c r="EF220" s="25"/>
      <c r="EG220" s="25"/>
      <c r="EH220" s="25"/>
      <c r="EI220" s="25"/>
      <c r="EJ220" s="2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31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31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31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31"/>
      <c r="HL220" s="25"/>
      <c r="HM220" s="25"/>
      <c r="HN220" s="25"/>
      <c r="HO220" s="25"/>
      <c r="HP220" s="25"/>
      <c r="HQ220" s="25"/>
      <c r="HR220" s="25"/>
      <c r="HS220" s="25"/>
      <c r="HT220" s="25"/>
      <c r="HU220" s="25"/>
      <c r="HV220" s="25"/>
      <c r="HW220" s="25"/>
      <c r="HX220" s="25"/>
      <c r="HY220" s="25"/>
      <c r="HZ220" s="25"/>
      <c r="IA220" s="25"/>
      <c r="IB220" s="25"/>
      <c r="IC220" s="25"/>
      <c r="ID220" s="25"/>
      <c r="IE220" s="25"/>
      <c r="IF220" s="25"/>
      <c r="IG220" s="31"/>
      <c r="IH220" s="25"/>
      <c r="II220" s="25"/>
      <c r="IJ220" s="25"/>
      <c r="IK220" s="25"/>
      <c r="IL220" s="25"/>
      <c r="IM220" s="25"/>
      <c r="IN220" s="25"/>
      <c r="IO220" s="25"/>
      <c r="IP220" s="25"/>
      <c r="IQ220" s="25"/>
      <c r="IR220" s="25"/>
      <c r="IS220" s="25"/>
      <c r="IT220" s="25"/>
      <c r="IU220" s="25"/>
      <c r="IV220" s="25"/>
      <c r="IW220" s="25"/>
      <c r="IX220" s="25"/>
      <c r="IY220" s="25"/>
      <c r="IZ220" s="25"/>
      <c r="JA220" s="25"/>
      <c r="JB220" s="31"/>
      <c r="JC220" s="49"/>
      <c r="JD220" s="49"/>
      <c r="JE220" s="49"/>
      <c r="JF220" s="49"/>
      <c r="JG220" s="49"/>
      <c r="JH220" s="49"/>
      <c r="JI220" s="49"/>
      <c r="JJ220" s="49"/>
      <c r="JK220" s="49"/>
      <c r="JL220" s="49"/>
      <c r="JM220" s="49"/>
      <c r="JN220" s="49"/>
      <c r="JO220" s="49"/>
      <c r="JP220" s="49"/>
      <c r="JQ220" s="49"/>
      <c r="JR220" s="49"/>
      <c r="JS220" s="49"/>
      <c r="JT220" s="49"/>
      <c r="JU220" s="49"/>
      <c r="JV220" s="49"/>
      <c r="JW220" s="49"/>
      <c r="JX220" s="49"/>
      <c r="JY220" s="49"/>
      <c r="JZ220" s="49"/>
      <c r="KA220" s="49"/>
      <c r="KB220" s="49"/>
      <c r="KC220" s="49"/>
      <c r="KD220" s="49"/>
      <c r="KE220" s="49"/>
      <c r="KF220" s="49"/>
      <c r="KG220" s="49"/>
      <c r="KH220" s="49"/>
      <c r="KI220" s="49"/>
      <c r="KJ220" s="49"/>
      <c r="KK220" s="49"/>
      <c r="KL220" s="49"/>
      <c r="KM220" s="49"/>
      <c r="KN220" s="49"/>
      <c r="KO220" s="49"/>
      <c r="KP220" s="49"/>
      <c r="KQ220" s="49"/>
      <c r="KR220" s="49"/>
      <c r="KS220" s="49"/>
      <c r="KT220" s="49"/>
      <c r="KU220" s="49"/>
      <c r="KV220" s="49"/>
      <c r="KW220" s="49"/>
      <c r="KX220" s="49"/>
      <c r="KY220" s="49"/>
      <c r="KZ220" s="49"/>
      <c r="LA220" s="49"/>
      <c r="LB220" s="49"/>
      <c r="LC220" s="49"/>
      <c r="LD220" s="49"/>
      <c r="LE220" s="49"/>
      <c r="LF220" s="49"/>
      <c r="LG220" s="49"/>
      <c r="LH220" s="49"/>
      <c r="LI220" s="49"/>
      <c r="LJ220" s="49"/>
      <c r="LK220" s="49"/>
      <c r="LL220" s="49"/>
      <c r="LM220" s="49"/>
      <c r="LN220" s="49"/>
      <c r="LO220" s="49"/>
      <c r="LP220" s="49"/>
      <c r="LQ220" s="49"/>
      <c r="LR220" s="49"/>
      <c r="LS220" s="49"/>
      <c r="LT220" s="49"/>
      <c r="LU220" s="49"/>
      <c r="LV220" s="49"/>
      <c r="LW220" s="49"/>
      <c r="LX220" s="49"/>
      <c r="LY220" s="49"/>
      <c r="LZ220" s="49"/>
      <c r="MA220" s="49"/>
      <c r="MB220" s="49"/>
      <c r="MC220" s="49"/>
      <c r="MD220" s="49"/>
      <c r="ME220" s="49"/>
      <c r="MF220" s="49"/>
      <c r="MG220" s="49"/>
      <c r="MH220" s="49"/>
      <c r="MI220" s="49"/>
      <c r="MJ220" s="49"/>
      <c r="MK220" s="49"/>
      <c r="ML220" s="49"/>
      <c r="MM220" s="49"/>
      <c r="MN220" s="49"/>
      <c r="MO220" s="49"/>
      <c r="MP220" s="49"/>
      <c r="MQ220" s="49"/>
      <c r="MR220" s="49"/>
      <c r="MS220" s="49"/>
      <c r="MT220" s="49"/>
      <c r="MU220" s="49"/>
      <c r="MV220" s="49"/>
      <c r="MW220" s="49"/>
      <c r="MX220" s="49"/>
      <c r="MY220" s="49"/>
      <c r="MZ220" s="49"/>
      <c r="NA220" s="49"/>
      <c r="NB220" s="49"/>
      <c r="NC220" s="49"/>
      <c r="ND220" s="49"/>
      <c r="NE220" s="49"/>
      <c r="NF220" s="49"/>
      <c r="NG220" s="49"/>
      <c r="NH220" s="49"/>
      <c r="NI220" s="49"/>
    </row>
    <row r="221" spans="2:373" ht="3.75" customHeight="1" outlineLevel="1" x14ac:dyDescent="0.15">
      <c r="B221" s="3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32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29"/>
      <c r="AI221" s="29"/>
      <c r="AJ221" s="29"/>
      <c r="AK221" s="29"/>
      <c r="AL221" s="29"/>
      <c r="AM221" s="29"/>
      <c r="AN221" s="29"/>
      <c r="AO221" s="29"/>
      <c r="AP221" s="29"/>
      <c r="AQ221" s="29"/>
      <c r="AR221" s="32"/>
      <c r="AS221" s="29"/>
      <c r="AT221" s="29"/>
      <c r="AU221" s="29"/>
      <c r="AV221" s="29"/>
      <c r="AW221" s="29"/>
      <c r="AX221" s="29"/>
      <c r="AY221" s="29"/>
      <c r="AZ221" s="29"/>
      <c r="BA221" s="29"/>
      <c r="BB221" s="29"/>
      <c r="BC221" s="29"/>
      <c r="BD221" s="29"/>
      <c r="BE221" s="29"/>
      <c r="BF221" s="29"/>
      <c r="BG221" s="29"/>
      <c r="BH221" s="29"/>
      <c r="BI221" s="29"/>
      <c r="BJ221" s="29"/>
      <c r="BK221" s="29"/>
      <c r="BL221" s="29"/>
      <c r="BM221" s="29"/>
      <c r="BN221" s="32"/>
      <c r="BO221" s="29"/>
      <c r="BP221" s="29"/>
      <c r="BQ221" s="29"/>
      <c r="BR221" s="29"/>
      <c r="BS221" s="29"/>
      <c r="BT221" s="29"/>
      <c r="BU221" s="29"/>
      <c r="BV221" s="29"/>
      <c r="BW221" s="29"/>
      <c r="BX221" s="29"/>
      <c r="BY221" s="29"/>
      <c r="BZ221" s="29"/>
      <c r="CA221" s="29"/>
      <c r="CB221" s="29"/>
      <c r="CC221" s="29"/>
      <c r="CD221" s="29"/>
      <c r="CE221" s="29"/>
      <c r="CF221" s="29"/>
      <c r="CG221" s="29"/>
      <c r="CH221" s="29"/>
      <c r="CI221" s="32"/>
      <c r="CJ221" s="29"/>
      <c r="CK221" s="29"/>
      <c r="CL221" s="29"/>
      <c r="CM221" s="29"/>
      <c r="CN221" s="29"/>
      <c r="CO221" s="29"/>
      <c r="CP221" s="29"/>
      <c r="CQ221" s="29"/>
      <c r="CR221" s="29"/>
      <c r="CS221" s="29"/>
      <c r="CT221" s="29"/>
      <c r="CU221" s="29"/>
      <c r="CV221" s="29"/>
      <c r="CW221" s="29"/>
      <c r="CX221" s="29"/>
      <c r="CY221" s="29"/>
      <c r="CZ221" s="29"/>
      <c r="DA221" s="29"/>
      <c r="DB221" s="29"/>
      <c r="DC221" s="29"/>
      <c r="DD221" s="29"/>
      <c r="DE221" s="29"/>
      <c r="DF221" s="32"/>
      <c r="DG221" s="29"/>
      <c r="DH221" s="29"/>
      <c r="DI221" s="29"/>
      <c r="DJ221" s="29"/>
      <c r="DK221" s="29"/>
      <c r="DL221" s="29"/>
      <c r="DM221" s="29"/>
      <c r="DN221" s="29"/>
      <c r="DO221" s="29"/>
      <c r="DP221" s="29"/>
      <c r="DQ221" s="29"/>
      <c r="DR221" s="29"/>
      <c r="DS221" s="29"/>
      <c r="DT221" s="29"/>
      <c r="DU221" s="29"/>
      <c r="DV221" s="29"/>
      <c r="DW221" s="29"/>
      <c r="DX221" s="29"/>
      <c r="DY221" s="29"/>
      <c r="DZ221" s="29"/>
      <c r="EA221" s="32"/>
      <c r="EB221" s="29"/>
      <c r="EC221" s="29"/>
      <c r="ED221" s="29"/>
      <c r="EE221" s="29"/>
      <c r="EF221" s="29"/>
      <c r="EG221" s="29"/>
      <c r="EH221" s="29"/>
      <c r="EI221" s="29"/>
      <c r="EJ221" s="29"/>
      <c r="EK221" s="29"/>
      <c r="EL221" s="29"/>
      <c r="EM221" s="29"/>
      <c r="EN221" s="29"/>
      <c r="EO221" s="29"/>
      <c r="EP221" s="29"/>
      <c r="EQ221" s="29"/>
      <c r="ER221" s="29"/>
      <c r="ES221" s="29"/>
      <c r="ET221" s="29"/>
      <c r="EU221" s="29"/>
      <c r="EV221" s="29"/>
      <c r="EW221" s="29"/>
      <c r="EX221" s="29"/>
      <c r="EY221" s="29"/>
      <c r="EZ221" s="32"/>
      <c r="FA221" s="29"/>
      <c r="FB221" s="29"/>
      <c r="FC221" s="29"/>
      <c r="FD221" s="29"/>
      <c r="FE221" s="29"/>
      <c r="FF221" s="29"/>
      <c r="FG221" s="29"/>
      <c r="FH221" s="29"/>
      <c r="FI221" s="29"/>
      <c r="FJ221" s="29"/>
      <c r="FK221" s="29"/>
      <c r="FL221" s="29"/>
      <c r="FM221" s="29"/>
      <c r="FN221" s="29"/>
      <c r="FO221" s="29"/>
      <c r="FP221" s="29"/>
      <c r="FQ221" s="29"/>
      <c r="FR221" s="29"/>
      <c r="FS221" s="29"/>
      <c r="FT221" s="32"/>
      <c r="FU221" s="29"/>
      <c r="FV221" s="29"/>
      <c r="FW221" s="29"/>
      <c r="FX221" s="29"/>
      <c r="FY221" s="29"/>
      <c r="FZ221" s="29"/>
      <c r="GA221" s="29"/>
      <c r="GB221" s="29"/>
      <c r="GC221" s="29"/>
      <c r="GD221" s="29"/>
      <c r="GE221" s="29"/>
      <c r="GF221" s="29"/>
      <c r="GG221" s="29"/>
      <c r="GH221" s="29"/>
      <c r="GI221" s="29"/>
      <c r="GJ221" s="29"/>
      <c r="GK221" s="29"/>
      <c r="GL221" s="29"/>
      <c r="GM221" s="29"/>
      <c r="GN221" s="32"/>
      <c r="GO221" s="29"/>
      <c r="GP221" s="29"/>
      <c r="GQ221" s="29"/>
      <c r="GR221" s="29"/>
      <c r="GS221" s="29"/>
      <c r="GT221" s="29"/>
      <c r="GU221" s="29"/>
      <c r="GV221" s="29"/>
      <c r="GW221" s="29"/>
      <c r="GX221" s="29"/>
      <c r="GY221" s="29"/>
      <c r="GZ221" s="29"/>
      <c r="HA221" s="29"/>
      <c r="HB221" s="29"/>
      <c r="HC221" s="29"/>
      <c r="HD221" s="29"/>
      <c r="HE221" s="29"/>
      <c r="HF221" s="29"/>
      <c r="HG221" s="29"/>
      <c r="HH221" s="29"/>
      <c r="HI221" s="29"/>
      <c r="HJ221" s="29"/>
      <c r="HK221" s="32"/>
      <c r="HL221" s="29"/>
      <c r="HM221" s="29"/>
      <c r="HN221" s="29"/>
      <c r="HO221" s="29"/>
      <c r="HP221" s="29"/>
      <c r="HQ221" s="29"/>
      <c r="HR221" s="29"/>
      <c r="HS221" s="29"/>
      <c r="HT221" s="29"/>
      <c r="HU221" s="29"/>
      <c r="HV221" s="29"/>
      <c r="HW221" s="29"/>
      <c r="HX221" s="29"/>
      <c r="HY221" s="29"/>
      <c r="HZ221" s="29"/>
      <c r="IA221" s="29"/>
      <c r="IB221" s="29"/>
      <c r="IC221" s="29"/>
      <c r="ID221" s="29"/>
      <c r="IE221" s="29"/>
      <c r="IF221" s="29"/>
      <c r="IG221" s="32"/>
      <c r="IH221" s="29"/>
      <c r="II221" s="29"/>
      <c r="IJ221" s="29"/>
      <c r="IK221" s="29"/>
      <c r="IL221" s="29"/>
      <c r="IM221" s="29"/>
      <c r="IN221" s="29"/>
      <c r="IO221" s="29"/>
      <c r="IP221" s="29"/>
      <c r="IQ221" s="29"/>
      <c r="IR221" s="29"/>
      <c r="IS221" s="29"/>
      <c r="IT221" s="29"/>
      <c r="IU221" s="29"/>
      <c r="IV221" s="29"/>
      <c r="IW221" s="29"/>
      <c r="IX221" s="29"/>
      <c r="IY221" s="29"/>
      <c r="IZ221" s="29"/>
      <c r="JA221" s="29"/>
      <c r="JB221" s="32"/>
      <c r="JC221" s="49"/>
      <c r="JD221" s="49"/>
      <c r="JE221" s="49"/>
      <c r="JF221" s="49"/>
      <c r="JG221" s="49"/>
      <c r="JH221" s="49"/>
      <c r="JI221" s="49"/>
      <c r="JJ221" s="49"/>
      <c r="JK221" s="49"/>
      <c r="JL221" s="49"/>
      <c r="JM221" s="49"/>
      <c r="JN221" s="49"/>
      <c r="JO221" s="49"/>
      <c r="JP221" s="49"/>
      <c r="JQ221" s="49"/>
      <c r="JR221" s="49"/>
      <c r="JS221" s="49"/>
      <c r="JT221" s="49"/>
      <c r="JU221" s="49"/>
      <c r="JV221" s="49"/>
      <c r="JW221" s="49"/>
      <c r="JX221" s="49"/>
      <c r="JY221" s="49"/>
      <c r="JZ221" s="49"/>
      <c r="KA221" s="49"/>
      <c r="KB221" s="49"/>
      <c r="KC221" s="49"/>
      <c r="KD221" s="49"/>
      <c r="KE221" s="49"/>
      <c r="KF221" s="49"/>
      <c r="KG221" s="49"/>
      <c r="KH221" s="49"/>
      <c r="KI221" s="49"/>
      <c r="KJ221" s="49"/>
      <c r="KK221" s="49"/>
      <c r="KL221" s="49"/>
      <c r="KM221" s="49"/>
      <c r="KN221" s="49"/>
      <c r="KO221" s="49"/>
      <c r="KP221" s="49"/>
      <c r="KQ221" s="49"/>
      <c r="KR221" s="49"/>
      <c r="KS221" s="49"/>
      <c r="KT221" s="49"/>
      <c r="KU221" s="49"/>
      <c r="KV221" s="49"/>
      <c r="KW221" s="49"/>
      <c r="KX221" s="49"/>
      <c r="KY221" s="49"/>
      <c r="KZ221" s="49"/>
      <c r="LA221" s="49"/>
      <c r="LB221" s="49"/>
      <c r="LC221" s="49"/>
      <c r="LD221" s="49"/>
      <c r="LE221" s="49"/>
      <c r="LF221" s="49"/>
      <c r="LG221" s="49"/>
      <c r="LH221" s="49"/>
      <c r="LI221" s="49"/>
      <c r="LJ221" s="49"/>
      <c r="LK221" s="49"/>
      <c r="LL221" s="49"/>
      <c r="LM221" s="49"/>
      <c r="LN221" s="49"/>
      <c r="LO221" s="49"/>
      <c r="LP221" s="49"/>
      <c r="LQ221" s="49"/>
      <c r="LR221" s="49"/>
      <c r="LS221" s="49"/>
      <c r="LT221" s="49"/>
      <c r="LU221" s="49"/>
      <c r="LV221" s="49"/>
      <c r="LW221" s="49"/>
      <c r="LX221" s="49"/>
      <c r="LY221" s="49"/>
      <c r="LZ221" s="49"/>
      <c r="MA221" s="49"/>
      <c r="MB221" s="49"/>
      <c r="MC221" s="49"/>
      <c r="MD221" s="49"/>
      <c r="ME221" s="49"/>
      <c r="MF221" s="49"/>
      <c r="MG221" s="49"/>
      <c r="MH221" s="49"/>
      <c r="MI221" s="49"/>
      <c r="MJ221" s="49"/>
      <c r="MK221" s="49"/>
      <c r="ML221" s="49"/>
      <c r="MM221" s="49"/>
      <c r="MN221" s="49"/>
      <c r="MO221" s="49"/>
      <c r="MP221" s="49"/>
      <c r="MQ221" s="49"/>
      <c r="MR221" s="49"/>
      <c r="MS221" s="49"/>
      <c r="MT221" s="49"/>
      <c r="MU221" s="49"/>
      <c r="MV221" s="49"/>
      <c r="MW221" s="49"/>
      <c r="MX221" s="49"/>
      <c r="MY221" s="49"/>
      <c r="MZ221" s="49"/>
      <c r="NA221" s="49"/>
      <c r="NB221" s="49"/>
      <c r="NC221" s="49"/>
      <c r="ND221" s="49"/>
      <c r="NE221" s="49"/>
      <c r="NF221" s="49"/>
      <c r="NG221" s="49"/>
      <c r="NH221" s="49"/>
      <c r="NI221" s="49"/>
    </row>
    <row r="222" spans="2:373" s="15" customFormat="1" outlineLevel="1" x14ac:dyDescent="0.15">
      <c r="B222" s="17" t="s">
        <v>87</v>
      </c>
      <c r="C222" s="15" t="s">
        <v>144</v>
      </c>
      <c r="G222" s="22">
        <f>NETWORKDAYS(H222,I222,Holidays!$C$3:$C$53)</f>
        <v>15</v>
      </c>
      <c r="H222" s="37">
        <v>41162</v>
      </c>
      <c r="I222" s="37">
        <v>41180.708333333336</v>
      </c>
      <c r="J222" s="35">
        <v>0</v>
      </c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31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31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31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31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31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31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  <c r="EX222" s="25"/>
      <c r="EY222" s="25"/>
      <c r="EZ222" s="31"/>
      <c r="FA222" s="25"/>
      <c r="FB222" s="25"/>
      <c r="FC222" s="25"/>
      <c r="FD222" s="25"/>
      <c r="FE222" s="25"/>
      <c r="FF222" s="25"/>
      <c r="FG222" s="25"/>
      <c r="FH222" s="25"/>
      <c r="FI222" s="25"/>
      <c r="FJ222" s="25"/>
      <c r="FK222" s="25"/>
      <c r="FL222" s="25"/>
      <c r="FM222" s="25"/>
      <c r="FN222" s="25"/>
      <c r="FO222" s="25"/>
      <c r="FP222" s="25"/>
      <c r="FQ222" s="25"/>
      <c r="FR222" s="25"/>
      <c r="FS222" s="25"/>
      <c r="FT222" s="31"/>
      <c r="FU222" s="25"/>
      <c r="FV222" s="25"/>
      <c r="FW222" s="25"/>
      <c r="FX222" s="25"/>
      <c r="FY222" s="25"/>
      <c r="FZ222" s="25"/>
      <c r="GA222" s="25"/>
      <c r="GB222" s="25"/>
      <c r="GC222" s="25"/>
      <c r="GD222" s="25"/>
      <c r="GE222" s="25"/>
      <c r="GF222" s="25"/>
      <c r="GG222" s="25"/>
      <c r="GH222" s="25"/>
      <c r="GI222" s="25"/>
      <c r="GJ222" s="25"/>
      <c r="GK222" s="25"/>
      <c r="GL222" s="25"/>
      <c r="GM222" s="25"/>
      <c r="GN222" s="31"/>
      <c r="GO222" s="25"/>
      <c r="GP222" s="25"/>
      <c r="GQ222" s="25"/>
      <c r="GR222" s="25"/>
      <c r="GS222" s="25"/>
      <c r="GT222" s="25"/>
      <c r="GU222" s="25"/>
      <c r="GV222" s="25"/>
      <c r="GW222" s="25"/>
      <c r="GX222" s="25"/>
      <c r="GY222" s="25"/>
      <c r="GZ222" s="25"/>
      <c r="HA222" s="25"/>
      <c r="HB222" s="25"/>
      <c r="HC222" s="25"/>
      <c r="HD222" s="25"/>
      <c r="HE222" s="25"/>
      <c r="HF222" s="25"/>
      <c r="HG222" s="25"/>
      <c r="HH222" s="25"/>
      <c r="HI222" s="25"/>
      <c r="HJ222" s="25"/>
      <c r="HK222" s="31"/>
      <c r="HL222" s="25"/>
      <c r="HM222" s="25"/>
      <c r="HN222" s="25"/>
      <c r="HO222" s="25"/>
      <c r="HP222" s="25"/>
      <c r="HQ222" s="25"/>
      <c r="HR222" s="25"/>
      <c r="HS222" s="25"/>
      <c r="HT222" s="25"/>
      <c r="HU222" s="25"/>
      <c r="HV222" s="25"/>
      <c r="HW222" s="25"/>
      <c r="HX222" s="25"/>
      <c r="HY222" s="25"/>
      <c r="HZ222" s="25"/>
      <c r="IA222" s="25"/>
      <c r="IB222" s="25"/>
      <c r="IC222" s="25"/>
      <c r="ID222" s="25"/>
      <c r="IE222" s="25"/>
      <c r="IF222" s="25"/>
      <c r="IG222" s="31"/>
      <c r="IH222" s="25"/>
      <c r="II222" s="25"/>
      <c r="IJ222" s="25"/>
      <c r="IK222" s="25"/>
      <c r="IL222" s="25"/>
      <c r="IM222" s="25"/>
      <c r="IN222" s="25"/>
      <c r="IO222" s="25"/>
      <c r="IP222" s="25"/>
      <c r="IQ222" s="25"/>
      <c r="IR222" s="25"/>
      <c r="IS222" s="25"/>
      <c r="IT222" s="25"/>
      <c r="IU222" s="25"/>
      <c r="IV222" s="25"/>
      <c r="IW222" s="25"/>
      <c r="IX222" s="25"/>
      <c r="IY222" s="25"/>
      <c r="IZ222" s="25"/>
      <c r="JA222" s="25"/>
      <c r="JB222" s="31"/>
      <c r="JC222" s="49"/>
      <c r="JD222" s="49"/>
      <c r="JE222" s="49"/>
      <c r="JF222" s="49"/>
      <c r="JG222" s="49"/>
      <c r="JH222" s="49"/>
      <c r="JI222" s="49"/>
      <c r="JJ222" s="49"/>
      <c r="JK222" s="49"/>
      <c r="JL222" s="49"/>
      <c r="JM222" s="49"/>
      <c r="JN222" s="49"/>
      <c r="JO222" s="49"/>
      <c r="JP222" s="49"/>
      <c r="JQ222" s="49"/>
      <c r="JR222" s="49"/>
      <c r="JS222" s="49"/>
      <c r="JT222" s="49"/>
      <c r="JU222" s="49"/>
      <c r="JV222" s="49"/>
      <c r="JW222" s="49"/>
      <c r="JX222" s="49"/>
      <c r="JY222" s="49"/>
      <c r="JZ222" s="49"/>
      <c r="KA222" s="49"/>
      <c r="KB222" s="49"/>
      <c r="KC222" s="49"/>
      <c r="KD222" s="49"/>
      <c r="KE222" s="49"/>
      <c r="KF222" s="49"/>
      <c r="KG222" s="49"/>
      <c r="KH222" s="49"/>
      <c r="KI222" s="49"/>
      <c r="KJ222" s="49"/>
      <c r="KK222" s="49"/>
      <c r="KL222" s="49"/>
      <c r="KM222" s="49"/>
      <c r="KN222" s="49"/>
      <c r="KO222" s="49"/>
      <c r="KP222" s="49"/>
      <c r="KQ222" s="49"/>
      <c r="KR222" s="49"/>
      <c r="KS222" s="49"/>
      <c r="KT222" s="49"/>
      <c r="KU222" s="49"/>
      <c r="KV222" s="49"/>
      <c r="KW222" s="49"/>
      <c r="KX222" s="49"/>
      <c r="KY222" s="49"/>
      <c r="KZ222" s="49"/>
      <c r="LA222" s="49"/>
      <c r="LB222" s="49"/>
      <c r="LC222" s="49"/>
      <c r="LD222" s="49"/>
      <c r="LE222" s="49"/>
      <c r="LF222" s="49"/>
      <c r="LG222" s="49"/>
      <c r="LH222" s="49"/>
      <c r="LI222" s="49"/>
      <c r="LJ222" s="49"/>
      <c r="LK222" s="49"/>
      <c r="LL222" s="49"/>
      <c r="LM222" s="49"/>
      <c r="LN222" s="49"/>
      <c r="LO222" s="49"/>
      <c r="LP222" s="49"/>
      <c r="LQ222" s="49"/>
      <c r="LR222" s="49"/>
      <c r="LS222" s="49"/>
      <c r="LT222" s="49"/>
      <c r="LU222" s="49"/>
      <c r="LV222" s="49"/>
      <c r="LW222" s="49"/>
      <c r="LX222" s="49"/>
      <c r="LY222" s="49"/>
      <c r="LZ222" s="49"/>
      <c r="MA222" s="49"/>
      <c r="MB222" s="49"/>
      <c r="MC222" s="49"/>
      <c r="MD222" s="49"/>
      <c r="ME222" s="49"/>
      <c r="MF222" s="49"/>
      <c r="MG222" s="49"/>
      <c r="MH222" s="49"/>
      <c r="MI222" s="49"/>
      <c r="MJ222" s="49"/>
      <c r="MK222" s="49"/>
      <c r="ML222" s="49"/>
      <c r="MM222" s="49"/>
      <c r="MN222" s="49"/>
      <c r="MO222" s="49"/>
      <c r="MP222" s="49"/>
      <c r="MQ222" s="49"/>
      <c r="MR222" s="49"/>
      <c r="MS222" s="49"/>
      <c r="MT222" s="49"/>
      <c r="MU222" s="49"/>
      <c r="MV222" s="49"/>
      <c r="MW222" s="49"/>
      <c r="MX222" s="49"/>
      <c r="MY222" s="49"/>
      <c r="MZ222" s="49"/>
      <c r="NA222" s="49"/>
      <c r="NB222" s="49"/>
      <c r="NC222" s="49"/>
      <c r="ND222" s="49"/>
      <c r="NE222" s="49"/>
      <c r="NF222" s="49"/>
      <c r="NG222" s="49"/>
      <c r="NH222" s="49"/>
      <c r="NI222" s="49"/>
    </row>
    <row r="223" spans="2:373" ht="3.75" customHeight="1" outlineLevel="1" x14ac:dyDescent="0.15">
      <c r="B223" s="3"/>
      <c r="K223" s="29"/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32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29"/>
      <c r="AO223" s="29"/>
      <c r="AP223" s="29"/>
      <c r="AQ223" s="29"/>
      <c r="AR223" s="32"/>
      <c r="AS223" s="29"/>
      <c r="AT223" s="29"/>
      <c r="AU223" s="29"/>
      <c r="AV223" s="29"/>
      <c r="AW223" s="29"/>
      <c r="AX223" s="29"/>
      <c r="AY223" s="29"/>
      <c r="AZ223" s="29"/>
      <c r="BA223" s="29"/>
      <c r="BB223" s="29"/>
      <c r="BC223" s="29"/>
      <c r="BD223" s="29"/>
      <c r="BE223" s="29"/>
      <c r="BF223" s="29"/>
      <c r="BG223" s="29"/>
      <c r="BH223" s="29"/>
      <c r="BI223" s="29"/>
      <c r="BJ223" s="29"/>
      <c r="BK223" s="29"/>
      <c r="BL223" s="29"/>
      <c r="BM223" s="29"/>
      <c r="BN223" s="32"/>
      <c r="BO223" s="29"/>
      <c r="BP223" s="29"/>
      <c r="BQ223" s="29"/>
      <c r="BR223" s="29"/>
      <c r="BS223" s="29"/>
      <c r="BT223" s="29"/>
      <c r="BU223" s="29"/>
      <c r="BV223" s="29"/>
      <c r="BW223" s="29"/>
      <c r="BX223" s="29"/>
      <c r="BY223" s="29"/>
      <c r="BZ223" s="29"/>
      <c r="CA223" s="29"/>
      <c r="CB223" s="29"/>
      <c r="CC223" s="29"/>
      <c r="CD223" s="29"/>
      <c r="CE223" s="29"/>
      <c r="CF223" s="29"/>
      <c r="CG223" s="29"/>
      <c r="CH223" s="29"/>
      <c r="CI223" s="32"/>
      <c r="CJ223" s="29"/>
      <c r="CK223" s="29"/>
      <c r="CL223" s="29"/>
      <c r="CM223" s="29"/>
      <c r="CN223" s="29"/>
      <c r="CO223" s="29"/>
      <c r="CP223" s="29"/>
      <c r="CQ223" s="29"/>
      <c r="CR223" s="29"/>
      <c r="CS223" s="29"/>
      <c r="CT223" s="29"/>
      <c r="CU223" s="29"/>
      <c r="CV223" s="29"/>
      <c r="CW223" s="29"/>
      <c r="CX223" s="29"/>
      <c r="CY223" s="29"/>
      <c r="CZ223" s="29"/>
      <c r="DA223" s="29"/>
      <c r="DB223" s="29"/>
      <c r="DC223" s="29"/>
      <c r="DD223" s="29"/>
      <c r="DE223" s="29"/>
      <c r="DF223" s="32"/>
      <c r="DG223" s="29"/>
      <c r="DH223" s="29"/>
      <c r="DI223" s="29"/>
      <c r="DJ223" s="29"/>
      <c r="DK223" s="29"/>
      <c r="DL223" s="29"/>
      <c r="DM223" s="29"/>
      <c r="DN223" s="29"/>
      <c r="DO223" s="29"/>
      <c r="DP223" s="29"/>
      <c r="DQ223" s="29"/>
      <c r="DR223" s="29"/>
      <c r="DS223" s="29"/>
      <c r="DT223" s="29"/>
      <c r="DU223" s="29"/>
      <c r="DV223" s="29"/>
      <c r="DW223" s="29"/>
      <c r="DX223" s="29"/>
      <c r="DY223" s="29"/>
      <c r="DZ223" s="29"/>
      <c r="EA223" s="32"/>
      <c r="EB223" s="29"/>
      <c r="EC223" s="29"/>
      <c r="ED223" s="29"/>
      <c r="EE223" s="29"/>
      <c r="EF223" s="29"/>
      <c r="EG223" s="29"/>
      <c r="EH223" s="29"/>
      <c r="EI223" s="29"/>
      <c r="EJ223" s="29"/>
      <c r="EK223" s="29"/>
      <c r="EL223" s="29"/>
      <c r="EM223" s="29"/>
      <c r="EN223" s="29"/>
      <c r="EO223" s="29"/>
      <c r="EP223" s="29"/>
      <c r="EQ223" s="29"/>
      <c r="ER223" s="29"/>
      <c r="ES223" s="29"/>
      <c r="ET223" s="29"/>
      <c r="EU223" s="29"/>
      <c r="EV223" s="29"/>
      <c r="EW223" s="29"/>
      <c r="EX223" s="29"/>
      <c r="EY223" s="29"/>
      <c r="EZ223" s="32"/>
      <c r="FA223" s="29"/>
      <c r="FB223" s="29"/>
      <c r="FC223" s="29"/>
      <c r="FD223" s="29"/>
      <c r="FE223" s="29"/>
      <c r="FF223" s="29"/>
      <c r="FG223" s="29"/>
      <c r="FH223" s="29"/>
      <c r="FI223" s="29"/>
      <c r="FJ223" s="29"/>
      <c r="FK223" s="29"/>
      <c r="FL223" s="29"/>
      <c r="FM223" s="29"/>
      <c r="FN223" s="29"/>
      <c r="FO223" s="29"/>
      <c r="FP223" s="29"/>
      <c r="FQ223" s="29"/>
      <c r="FR223" s="29"/>
      <c r="FS223" s="29"/>
      <c r="FT223" s="32"/>
      <c r="FU223" s="29"/>
      <c r="FV223" s="29"/>
      <c r="FW223" s="29"/>
      <c r="FX223" s="29"/>
      <c r="FY223" s="29"/>
      <c r="FZ223" s="29"/>
      <c r="GA223" s="29"/>
      <c r="GB223" s="29"/>
      <c r="GC223" s="29"/>
      <c r="GD223" s="29"/>
      <c r="GE223" s="29"/>
      <c r="GF223" s="29"/>
      <c r="GG223" s="29"/>
      <c r="GH223" s="29"/>
      <c r="GI223" s="29"/>
      <c r="GJ223" s="29"/>
      <c r="GK223" s="29"/>
      <c r="GL223" s="29"/>
      <c r="GM223" s="29"/>
      <c r="GN223" s="32"/>
      <c r="GO223" s="29"/>
      <c r="GP223" s="29"/>
      <c r="GQ223" s="29"/>
      <c r="GR223" s="29"/>
      <c r="GS223" s="29"/>
      <c r="GT223" s="29"/>
      <c r="GU223" s="29"/>
      <c r="GV223" s="29"/>
      <c r="GW223" s="29"/>
      <c r="GX223" s="29"/>
      <c r="GY223" s="29"/>
      <c r="GZ223" s="29"/>
      <c r="HA223" s="29"/>
      <c r="HB223" s="29"/>
      <c r="HC223" s="29"/>
      <c r="HD223" s="29"/>
      <c r="HE223" s="29"/>
      <c r="HF223" s="29"/>
      <c r="HG223" s="29"/>
      <c r="HH223" s="29"/>
      <c r="HI223" s="29"/>
      <c r="HJ223" s="29"/>
      <c r="HK223" s="32"/>
      <c r="HL223" s="29"/>
      <c r="HM223" s="29"/>
      <c r="HN223" s="29"/>
      <c r="HO223" s="29"/>
      <c r="HP223" s="29"/>
      <c r="HQ223" s="29"/>
      <c r="HR223" s="29"/>
      <c r="HS223" s="29"/>
      <c r="HT223" s="29"/>
      <c r="HU223" s="29"/>
      <c r="HV223" s="29"/>
      <c r="HW223" s="29"/>
      <c r="HX223" s="29"/>
      <c r="HY223" s="29"/>
      <c r="HZ223" s="29"/>
      <c r="IA223" s="29"/>
      <c r="IB223" s="29"/>
      <c r="IC223" s="29"/>
      <c r="ID223" s="29"/>
      <c r="IE223" s="29"/>
      <c r="IF223" s="29"/>
      <c r="IG223" s="32"/>
      <c r="IH223" s="29"/>
      <c r="II223" s="29"/>
      <c r="IJ223" s="29"/>
      <c r="IK223" s="29"/>
      <c r="IL223" s="29"/>
      <c r="IM223" s="29"/>
      <c r="IN223" s="29"/>
      <c r="IO223" s="29"/>
      <c r="IP223" s="29"/>
      <c r="IQ223" s="29"/>
      <c r="IR223" s="29"/>
      <c r="IS223" s="29"/>
      <c r="IT223" s="29"/>
      <c r="IU223" s="29"/>
      <c r="IV223" s="29"/>
      <c r="IW223" s="29"/>
      <c r="IX223" s="29"/>
      <c r="IY223" s="29"/>
      <c r="IZ223" s="29"/>
      <c r="JA223" s="29"/>
      <c r="JB223" s="32"/>
      <c r="JC223" s="49"/>
      <c r="JD223" s="49"/>
      <c r="JE223" s="49"/>
      <c r="JF223" s="49"/>
      <c r="JG223" s="49"/>
      <c r="JH223" s="49"/>
      <c r="JI223" s="49"/>
      <c r="JJ223" s="49"/>
      <c r="JK223" s="49"/>
      <c r="JL223" s="49"/>
      <c r="JM223" s="49"/>
      <c r="JN223" s="49"/>
      <c r="JO223" s="49"/>
      <c r="JP223" s="49"/>
      <c r="JQ223" s="49"/>
      <c r="JR223" s="49"/>
      <c r="JS223" s="49"/>
      <c r="JT223" s="49"/>
      <c r="JU223" s="49"/>
      <c r="JV223" s="49"/>
      <c r="JW223" s="49"/>
      <c r="JX223" s="49"/>
      <c r="JY223" s="49"/>
      <c r="JZ223" s="49"/>
      <c r="KA223" s="49"/>
      <c r="KB223" s="49"/>
      <c r="KC223" s="49"/>
      <c r="KD223" s="49"/>
      <c r="KE223" s="49"/>
      <c r="KF223" s="49"/>
      <c r="KG223" s="49"/>
      <c r="KH223" s="49"/>
      <c r="KI223" s="49"/>
      <c r="KJ223" s="49"/>
      <c r="KK223" s="49"/>
      <c r="KL223" s="49"/>
      <c r="KM223" s="49"/>
      <c r="KN223" s="49"/>
      <c r="KO223" s="49"/>
      <c r="KP223" s="49"/>
      <c r="KQ223" s="49"/>
      <c r="KR223" s="49"/>
      <c r="KS223" s="49"/>
      <c r="KT223" s="49"/>
      <c r="KU223" s="49"/>
      <c r="KV223" s="49"/>
      <c r="KW223" s="49"/>
      <c r="KX223" s="49"/>
      <c r="KY223" s="49"/>
      <c r="KZ223" s="49"/>
      <c r="LA223" s="49"/>
      <c r="LB223" s="49"/>
      <c r="LC223" s="49"/>
      <c r="LD223" s="49"/>
      <c r="LE223" s="49"/>
      <c r="LF223" s="49"/>
      <c r="LG223" s="49"/>
      <c r="LH223" s="49"/>
      <c r="LI223" s="49"/>
      <c r="LJ223" s="49"/>
      <c r="LK223" s="49"/>
      <c r="LL223" s="49"/>
      <c r="LM223" s="49"/>
      <c r="LN223" s="49"/>
      <c r="LO223" s="49"/>
      <c r="LP223" s="49"/>
      <c r="LQ223" s="49"/>
      <c r="LR223" s="49"/>
      <c r="LS223" s="49"/>
      <c r="LT223" s="49"/>
      <c r="LU223" s="49"/>
      <c r="LV223" s="49"/>
      <c r="LW223" s="49"/>
      <c r="LX223" s="49"/>
      <c r="LY223" s="49"/>
      <c r="LZ223" s="49"/>
      <c r="MA223" s="49"/>
      <c r="MB223" s="49"/>
      <c r="MC223" s="49"/>
      <c r="MD223" s="49"/>
      <c r="ME223" s="49"/>
      <c r="MF223" s="49"/>
      <c r="MG223" s="49"/>
      <c r="MH223" s="49"/>
      <c r="MI223" s="49"/>
      <c r="MJ223" s="49"/>
      <c r="MK223" s="49"/>
      <c r="ML223" s="49"/>
      <c r="MM223" s="49"/>
      <c r="MN223" s="49"/>
      <c r="MO223" s="49"/>
      <c r="MP223" s="49"/>
      <c r="MQ223" s="49"/>
      <c r="MR223" s="49"/>
      <c r="MS223" s="49"/>
      <c r="MT223" s="49"/>
      <c r="MU223" s="49"/>
      <c r="MV223" s="49"/>
      <c r="MW223" s="49"/>
      <c r="MX223" s="49"/>
      <c r="MY223" s="49"/>
      <c r="MZ223" s="49"/>
      <c r="NA223" s="49"/>
      <c r="NB223" s="49"/>
      <c r="NC223" s="49"/>
      <c r="ND223" s="49"/>
      <c r="NE223" s="49"/>
      <c r="NF223" s="49"/>
      <c r="NG223" s="49"/>
      <c r="NH223" s="49"/>
      <c r="NI223" s="49"/>
    </row>
    <row r="224" spans="2:373" s="15" customFormat="1" outlineLevel="1" x14ac:dyDescent="0.15">
      <c r="B224" s="17" t="s">
        <v>88</v>
      </c>
      <c r="C224" s="15" t="s">
        <v>144</v>
      </c>
      <c r="G224" s="22">
        <f>NETWORKDAYS(H224,I224,Holidays!$C$3:$C$53)</f>
        <v>15</v>
      </c>
      <c r="H224" s="37">
        <v>41162</v>
      </c>
      <c r="I224" s="37">
        <v>41180.708333333336</v>
      </c>
      <c r="J224" s="35">
        <v>0</v>
      </c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31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31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  <c r="BI224" s="25"/>
      <c r="BJ224" s="25"/>
      <c r="BK224" s="25"/>
      <c r="BL224" s="25"/>
      <c r="BM224" s="25"/>
      <c r="BN224" s="31"/>
      <c r="BO224" s="25"/>
      <c r="BP224" s="25"/>
      <c r="BQ224" s="25"/>
      <c r="BR224" s="25"/>
      <c r="BS224" s="25"/>
      <c r="BT224" s="25"/>
      <c r="BU224" s="25"/>
      <c r="BV224" s="25"/>
      <c r="BW224" s="25"/>
      <c r="BX224" s="25"/>
      <c r="BY224" s="25"/>
      <c r="BZ224" s="25"/>
      <c r="CA224" s="25"/>
      <c r="CB224" s="25"/>
      <c r="CC224" s="25"/>
      <c r="CD224" s="25"/>
      <c r="CE224" s="25"/>
      <c r="CF224" s="25"/>
      <c r="CG224" s="25"/>
      <c r="CH224" s="25"/>
      <c r="CI224" s="31"/>
      <c r="CJ224" s="25"/>
      <c r="CK224" s="25"/>
      <c r="CL224" s="25"/>
      <c r="CM224" s="25"/>
      <c r="CN224" s="25"/>
      <c r="CO224" s="25"/>
      <c r="CP224" s="25"/>
      <c r="CQ224" s="25"/>
      <c r="CR224" s="25"/>
      <c r="CS224" s="25"/>
      <c r="CT224" s="25"/>
      <c r="CU224" s="25"/>
      <c r="CV224" s="25"/>
      <c r="CW224" s="25"/>
      <c r="CX224" s="25"/>
      <c r="CY224" s="25"/>
      <c r="CZ224" s="25"/>
      <c r="DA224" s="25"/>
      <c r="DB224" s="25"/>
      <c r="DC224" s="25"/>
      <c r="DD224" s="25"/>
      <c r="DE224" s="25"/>
      <c r="DF224" s="31"/>
      <c r="DG224" s="25"/>
      <c r="DH224" s="25"/>
      <c r="DI224" s="25"/>
      <c r="DJ224" s="25"/>
      <c r="DK224" s="25"/>
      <c r="DL224" s="25"/>
      <c r="DM224" s="25"/>
      <c r="DN224" s="25"/>
      <c r="DO224" s="25"/>
      <c r="DP224" s="25"/>
      <c r="DQ224" s="25"/>
      <c r="DR224" s="25"/>
      <c r="DS224" s="25"/>
      <c r="DT224" s="25"/>
      <c r="DU224" s="25"/>
      <c r="DV224" s="25"/>
      <c r="DW224" s="25"/>
      <c r="DX224" s="25"/>
      <c r="DY224" s="25"/>
      <c r="DZ224" s="25"/>
      <c r="EA224" s="31"/>
      <c r="EB224" s="25"/>
      <c r="EC224" s="25"/>
      <c r="ED224" s="25"/>
      <c r="EE224" s="25"/>
      <c r="EF224" s="25"/>
      <c r="EG224" s="25"/>
      <c r="EH224" s="25"/>
      <c r="EI224" s="25"/>
      <c r="EJ224" s="25"/>
      <c r="EK224" s="25"/>
      <c r="EL224" s="25"/>
      <c r="EM224" s="25"/>
      <c r="EN224" s="25"/>
      <c r="EO224" s="25"/>
      <c r="EP224" s="25"/>
      <c r="EQ224" s="25"/>
      <c r="ER224" s="25"/>
      <c r="ES224" s="25"/>
      <c r="ET224" s="25"/>
      <c r="EU224" s="25"/>
      <c r="EV224" s="25"/>
      <c r="EW224" s="25"/>
      <c r="EX224" s="25"/>
      <c r="EY224" s="25"/>
      <c r="EZ224" s="31"/>
      <c r="FA224" s="25"/>
      <c r="FB224" s="25"/>
      <c r="FC224" s="25"/>
      <c r="FD224" s="25"/>
      <c r="FE224" s="25"/>
      <c r="FF224" s="25"/>
      <c r="FG224" s="25"/>
      <c r="FH224" s="25"/>
      <c r="FI224" s="25"/>
      <c r="FJ224" s="25"/>
      <c r="FK224" s="25"/>
      <c r="FL224" s="25"/>
      <c r="FM224" s="25"/>
      <c r="FN224" s="25"/>
      <c r="FO224" s="25"/>
      <c r="FP224" s="25"/>
      <c r="FQ224" s="25"/>
      <c r="FR224" s="25"/>
      <c r="FS224" s="25"/>
      <c r="FT224" s="31"/>
      <c r="FU224" s="25"/>
      <c r="FV224" s="25"/>
      <c r="FW224" s="25"/>
      <c r="FX224" s="25"/>
      <c r="FY224" s="25"/>
      <c r="FZ224" s="25"/>
      <c r="GA224" s="25"/>
      <c r="GB224" s="25"/>
      <c r="GC224" s="25"/>
      <c r="GD224" s="25"/>
      <c r="GE224" s="25"/>
      <c r="GF224" s="25"/>
      <c r="GG224" s="25"/>
      <c r="GH224" s="25"/>
      <c r="GI224" s="25"/>
      <c r="GJ224" s="25"/>
      <c r="GK224" s="25"/>
      <c r="GL224" s="25"/>
      <c r="GM224" s="25"/>
      <c r="GN224" s="31"/>
      <c r="GO224" s="25"/>
      <c r="GP224" s="25"/>
      <c r="GQ224" s="25"/>
      <c r="GR224" s="25"/>
      <c r="GS224" s="25"/>
      <c r="GT224" s="25"/>
      <c r="GU224" s="25"/>
      <c r="GV224" s="25"/>
      <c r="GW224" s="25"/>
      <c r="GX224" s="25"/>
      <c r="GY224" s="25"/>
      <c r="GZ224" s="25"/>
      <c r="HA224" s="25"/>
      <c r="HB224" s="25"/>
      <c r="HC224" s="25"/>
      <c r="HD224" s="25"/>
      <c r="HE224" s="25"/>
      <c r="HF224" s="25"/>
      <c r="HG224" s="25"/>
      <c r="HH224" s="25"/>
      <c r="HI224" s="25"/>
      <c r="HJ224" s="25"/>
      <c r="HK224" s="31"/>
      <c r="HL224" s="25"/>
      <c r="HM224" s="25"/>
      <c r="HN224" s="25"/>
      <c r="HO224" s="25"/>
      <c r="HP224" s="25"/>
      <c r="HQ224" s="25"/>
      <c r="HR224" s="25"/>
      <c r="HS224" s="25"/>
      <c r="HT224" s="25"/>
      <c r="HU224" s="25"/>
      <c r="HV224" s="25"/>
      <c r="HW224" s="25"/>
      <c r="HX224" s="25"/>
      <c r="HY224" s="25"/>
      <c r="HZ224" s="25"/>
      <c r="IA224" s="25"/>
      <c r="IB224" s="25"/>
      <c r="IC224" s="25"/>
      <c r="ID224" s="25"/>
      <c r="IE224" s="25"/>
      <c r="IF224" s="25"/>
      <c r="IG224" s="31"/>
      <c r="IH224" s="25"/>
      <c r="II224" s="25"/>
      <c r="IJ224" s="25"/>
      <c r="IK224" s="25"/>
      <c r="IL224" s="25"/>
      <c r="IM224" s="25"/>
      <c r="IN224" s="25"/>
      <c r="IO224" s="25"/>
      <c r="IP224" s="25"/>
      <c r="IQ224" s="25"/>
      <c r="IR224" s="25"/>
      <c r="IS224" s="25"/>
      <c r="IT224" s="25"/>
      <c r="IU224" s="25"/>
      <c r="IV224" s="25"/>
      <c r="IW224" s="25"/>
      <c r="IX224" s="25"/>
      <c r="IY224" s="25"/>
      <c r="IZ224" s="25"/>
      <c r="JA224" s="25"/>
      <c r="JB224" s="31"/>
      <c r="JC224" s="49"/>
      <c r="JD224" s="49"/>
      <c r="JE224" s="49"/>
      <c r="JF224" s="49"/>
      <c r="JG224" s="49"/>
      <c r="JH224" s="49"/>
      <c r="JI224" s="49"/>
      <c r="JJ224" s="49"/>
      <c r="JK224" s="49"/>
      <c r="JL224" s="49"/>
      <c r="JM224" s="49"/>
      <c r="JN224" s="49"/>
      <c r="JO224" s="49"/>
      <c r="JP224" s="49"/>
      <c r="JQ224" s="49"/>
      <c r="JR224" s="49"/>
      <c r="JS224" s="49"/>
      <c r="JT224" s="49"/>
      <c r="JU224" s="49"/>
      <c r="JV224" s="49"/>
      <c r="JW224" s="49"/>
      <c r="JX224" s="49"/>
      <c r="JY224" s="49"/>
      <c r="JZ224" s="49"/>
      <c r="KA224" s="49"/>
      <c r="KB224" s="49"/>
      <c r="KC224" s="49"/>
      <c r="KD224" s="49"/>
      <c r="KE224" s="49"/>
      <c r="KF224" s="49"/>
      <c r="KG224" s="49"/>
      <c r="KH224" s="49"/>
      <c r="KI224" s="49"/>
      <c r="KJ224" s="49"/>
      <c r="KK224" s="49"/>
      <c r="KL224" s="49"/>
      <c r="KM224" s="49"/>
      <c r="KN224" s="49"/>
      <c r="KO224" s="49"/>
      <c r="KP224" s="49"/>
      <c r="KQ224" s="49"/>
      <c r="KR224" s="49"/>
      <c r="KS224" s="49"/>
      <c r="KT224" s="49"/>
      <c r="KU224" s="49"/>
      <c r="KV224" s="49"/>
      <c r="KW224" s="49"/>
      <c r="KX224" s="49"/>
      <c r="KY224" s="49"/>
      <c r="KZ224" s="49"/>
      <c r="LA224" s="49"/>
      <c r="LB224" s="49"/>
      <c r="LC224" s="49"/>
      <c r="LD224" s="49"/>
      <c r="LE224" s="49"/>
      <c r="LF224" s="49"/>
      <c r="LG224" s="49"/>
      <c r="LH224" s="49"/>
      <c r="LI224" s="49"/>
      <c r="LJ224" s="49"/>
      <c r="LK224" s="49"/>
      <c r="LL224" s="49"/>
      <c r="LM224" s="49"/>
      <c r="LN224" s="49"/>
      <c r="LO224" s="49"/>
      <c r="LP224" s="49"/>
      <c r="LQ224" s="49"/>
      <c r="LR224" s="49"/>
      <c r="LS224" s="49"/>
      <c r="LT224" s="49"/>
      <c r="LU224" s="49"/>
      <c r="LV224" s="49"/>
      <c r="LW224" s="49"/>
      <c r="LX224" s="49"/>
      <c r="LY224" s="49"/>
      <c r="LZ224" s="49"/>
      <c r="MA224" s="49"/>
      <c r="MB224" s="49"/>
      <c r="MC224" s="49"/>
      <c r="MD224" s="49"/>
      <c r="ME224" s="49"/>
      <c r="MF224" s="49"/>
      <c r="MG224" s="49"/>
      <c r="MH224" s="49"/>
      <c r="MI224" s="49"/>
      <c r="MJ224" s="49"/>
      <c r="MK224" s="49"/>
      <c r="ML224" s="49"/>
      <c r="MM224" s="49"/>
      <c r="MN224" s="49"/>
      <c r="MO224" s="49"/>
      <c r="MP224" s="49"/>
      <c r="MQ224" s="49"/>
      <c r="MR224" s="49"/>
      <c r="MS224" s="49"/>
      <c r="MT224" s="49"/>
      <c r="MU224" s="49"/>
      <c r="MV224" s="49"/>
      <c r="MW224" s="49"/>
      <c r="MX224" s="49"/>
      <c r="MY224" s="49"/>
      <c r="MZ224" s="49"/>
      <c r="NA224" s="49"/>
      <c r="NB224" s="49"/>
      <c r="NC224" s="49"/>
      <c r="ND224" s="49"/>
      <c r="NE224" s="49"/>
      <c r="NF224" s="49"/>
      <c r="NG224" s="49"/>
      <c r="NH224" s="49"/>
      <c r="NI224" s="49"/>
    </row>
    <row r="225" spans="2:373" ht="3.75" customHeight="1" outlineLevel="1" x14ac:dyDescent="0.15">
      <c r="B225" s="3"/>
      <c r="K225" s="29"/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32"/>
      <c r="X225" s="29"/>
      <c r="Y225" s="29"/>
      <c r="Z225" s="29"/>
      <c r="AA225" s="29"/>
      <c r="AB225" s="29"/>
      <c r="AC225" s="29"/>
      <c r="AD225" s="29"/>
      <c r="AE225" s="29"/>
      <c r="AF225" s="29"/>
      <c r="AG225" s="29"/>
      <c r="AH225" s="29"/>
      <c r="AI225" s="29"/>
      <c r="AJ225" s="29"/>
      <c r="AK225" s="29"/>
      <c r="AL225" s="29"/>
      <c r="AM225" s="29"/>
      <c r="AN225" s="29"/>
      <c r="AO225" s="29"/>
      <c r="AP225" s="29"/>
      <c r="AQ225" s="29"/>
      <c r="AR225" s="32"/>
      <c r="AS225" s="29"/>
      <c r="AT225" s="29"/>
      <c r="AU225" s="29"/>
      <c r="AV225" s="29"/>
      <c r="AW225" s="29"/>
      <c r="AX225" s="29"/>
      <c r="AY225" s="29"/>
      <c r="AZ225" s="29"/>
      <c r="BA225" s="29"/>
      <c r="BB225" s="29"/>
      <c r="BC225" s="29"/>
      <c r="BD225" s="29"/>
      <c r="BE225" s="29"/>
      <c r="BF225" s="29"/>
      <c r="BG225" s="29"/>
      <c r="BH225" s="29"/>
      <c r="BI225" s="29"/>
      <c r="BJ225" s="29"/>
      <c r="BK225" s="29"/>
      <c r="BL225" s="29"/>
      <c r="BM225" s="29"/>
      <c r="BN225" s="32"/>
      <c r="BO225" s="29"/>
      <c r="BP225" s="29"/>
      <c r="BQ225" s="29"/>
      <c r="BR225" s="29"/>
      <c r="BS225" s="29"/>
      <c r="BT225" s="29"/>
      <c r="BU225" s="29"/>
      <c r="BV225" s="29"/>
      <c r="BW225" s="29"/>
      <c r="BX225" s="29"/>
      <c r="BY225" s="29"/>
      <c r="BZ225" s="29"/>
      <c r="CA225" s="29"/>
      <c r="CB225" s="29"/>
      <c r="CC225" s="29"/>
      <c r="CD225" s="29"/>
      <c r="CE225" s="29"/>
      <c r="CF225" s="29"/>
      <c r="CG225" s="29"/>
      <c r="CH225" s="29"/>
      <c r="CI225" s="32"/>
      <c r="CJ225" s="29"/>
      <c r="CK225" s="29"/>
      <c r="CL225" s="29"/>
      <c r="CM225" s="29"/>
      <c r="CN225" s="29"/>
      <c r="CO225" s="29"/>
      <c r="CP225" s="29"/>
      <c r="CQ225" s="29"/>
      <c r="CR225" s="29"/>
      <c r="CS225" s="29"/>
      <c r="CT225" s="29"/>
      <c r="CU225" s="29"/>
      <c r="CV225" s="29"/>
      <c r="CW225" s="29"/>
      <c r="CX225" s="29"/>
      <c r="CY225" s="29"/>
      <c r="CZ225" s="29"/>
      <c r="DA225" s="29"/>
      <c r="DB225" s="29"/>
      <c r="DC225" s="29"/>
      <c r="DD225" s="29"/>
      <c r="DE225" s="29"/>
      <c r="DF225" s="32"/>
      <c r="DG225" s="29"/>
      <c r="DH225" s="29"/>
      <c r="DI225" s="29"/>
      <c r="DJ225" s="29"/>
      <c r="DK225" s="29"/>
      <c r="DL225" s="29"/>
      <c r="DM225" s="29"/>
      <c r="DN225" s="29"/>
      <c r="DO225" s="29"/>
      <c r="DP225" s="29"/>
      <c r="DQ225" s="29"/>
      <c r="DR225" s="29"/>
      <c r="DS225" s="29"/>
      <c r="DT225" s="29"/>
      <c r="DU225" s="29"/>
      <c r="DV225" s="29"/>
      <c r="DW225" s="29"/>
      <c r="DX225" s="29"/>
      <c r="DY225" s="29"/>
      <c r="DZ225" s="29"/>
      <c r="EA225" s="32"/>
      <c r="EB225" s="29"/>
      <c r="EC225" s="29"/>
      <c r="ED225" s="29"/>
      <c r="EE225" s="29"/>
      <c r="EF225" s="29"/>
      <c r="EG225" s="29"/>
      <c r="EH225" s="29"/>
      <c r="EI225" s="29"/>
      <c r="EJ225" s="29"/>
      <c r="EK225" s="29"/>
      <c r="EL225" s="29"/>
      <c r="EM225" s="29"/>
      <c r="EN225" s="29"/>
      <c r="EO225" s="29"/>
      <c r="EP225" s="29"/>
      <c r="EQ225" s="29"/>
      <c r="ER225" s="29"/>
      <c r="ES225" s="29"/>
      <c r="ET225" s="29"/>
      <c r="EU225" s="29"/>
      <c r="EV225" s="29"/>
      <c r="EW225" s="29"/>
      <c r="EX225" s="29"/>
      <c r="EY225" s="29"/>
      <c r="EZ225" s="32"/>
      <c r="FA225" s="29"/>
      <c r="FB225" s="29"/>
      <c r="FC225" s="29"/>
      <c r="FD225" s="29"/>
      <c r="FE225" s="29"/>
      <c r="FF225" s="29"/>
      <c r="FG225" s="29"/>
      <c r="FH225" s="29"/>
      <c r="FI225" s="29"/>
      <c r="FJ225" s="29"/>
      <c r="FK225" s="29"/>
      <c r="FL225" s="29"/>
      <c r="FM225" s="29"/>
      <c r="FN225" s="29"/>
      <c r="FO225" s="29"/>
      <c r="FP225" s="29"/>
      <c r="FQ225" s="29"/>
      <c r="FR225" s="29"/>
      <c r="FS225" s="29"/>
      <c r="FT225" s="32"/>
      <c r="FU225" s="29"/>
      <c r="FV225" s="29"/>
      <c r="FW225" s="29"/>
      <c r="FX225" s="29"/>
      <c r="FY225" s="29"/>
      <c r="FZ225" s="29"/>
      <c r="GA225" s="29"/>
      <c r="GB225" s="29"/>
      <c r="GC225" s="29"/>
      <c r="GD225" s="29"/>
      <c r="GE225" s="29"/>
      <c r="GF225" s="29"/>
      <c r="GG225" s="29"/>
      <c r="GH225" s="29"/>
      <c r="GI225" s="29"/>
      <c r="GJ225" s="29"/>
      <c r="GK225" s="29"/>
      <c r="GL225" s="29"/>
      <c r="GM225" s="29"/>
      <c r="GN225" s="32"/>
      <c r="GO225" s="29"/>
      <c r="GP225" s="29"/>
      <c r="GQ225" s="29"/>
      <c r="GR225" s="29"/>
      <c r="GS225" s="29"/>
      <c r="GT225" s="29"/>
      <c r="GU225" s="29"/>
      <c r="GV225" s="29"/>
      <c r="GW225" s="29"/>
      <c r="GX225" s="29"/>
      <c r="GY225" s="29"/>
      <c r="GZ225" s="29"/>
      <c r="HA225" s="29"/>
      <c r="HB225" s="29"/>
      <c r="HC225" s="29"/>
      <c r="HD225" s="29"/>
      <c r="HE225" s="29"/>
      <c r="HF225" s="29"/>
      <c r="HG225" s="29"/>
      <c r="HH225" s="29"/>
      <c r="HI225" s="29"/>
      <c r="HJ225" s="29"/>
      <c r="HK225" s="32"/>
      <c r="HL225" s="29"/>
      <c r="HM225" s="29"/>
      <c r="HN225" s="29"/>
      <c r="HO225" s="29"/>
      <c r="HP225" s="29"/>
      <c r="HQ225" s="29"/>
      <c r="HR225" s="29"/>
      <c r="HS225" s="29"/>
      <c r="HT225" s="29"/>
      <c r="HU225" s="29"/>
      <c r="HV225" s="29"/>
      <c r="HW225" s="29"/>
      <c r="HX225" s="29"/>
      <c r="HY225" s="29"/>
      <c r="HZ225" s="29"/>
      <c r="IA225" s="29"/>
      <c r="IB225" s="29"/>
      <c r="IC225" s="29"/>
      <c r="ID225" s="29"/>
      <c r="IE225" s="29"/>
      <c r="IF225" s="29"/>
      <c r="IG225" s="32"/>
      <c r="IH225" s="29"/>
      <c r="II225" s="29"/>
      <c r="IJ225" s="29"/>
      <c r="IK225" s="29"/>
      <c r="IL225" s="29"/>
      <c r="IM225" s="29"/>
      <c r="IN225" s="29"/>
      <c r="IO225" s="29"/>
      <c r="IP225" s="29"/>
      <c r="IQ225" s="29"/>
      <c r="IR225" s="29"/>
      <c r="IS225" s="29"/>
      <c r="IT225" s="29"/>
      <c r="IU225" s="29"/>
      <c r="IV225" s="29"/>
      <c r="IW225" s="29"/>
      <c r="IX225" s="29"/>
      <c r="IY225" s="29"/>
      <c r="IZ225" s="29"/>
      <c r="JA225" s="29"/>
      <c r="JB225" s="32"/>
      <c r="JC225" s="49"/>
      <c r="JD225" s="49"/>
      <c r="JE225" s="49"/>
      <c r="JF225" s="49"/>
      <c r="JG225" s="49"/>
      <c r="JH225" s="49"/>
      <c r="JI225" s="49"/>
      <c r="JJ225" s="49"/>
      <c r="JK225" s="49"/>
      <c r="JL225" s="49"/>
      <c r="JM225" s="49"/>
      <c r="JN225" s="49"/>
      <c r="JO225" s="49"/>
      <c r="JP225" s="49"/>
      <c r="JQ225" s="49"/>
      <c r="JR225" s="49"/>
      <c r="JS225" s="49"/>
      <c r="JT225" s="49"/>
      <c r="JU225" s="49"/>
      <c r="JV225" s="49"/>
      <c r="JW225" s="49"/>
      <c r="JX225" s="49"/>
      <c r="JY225" s="49"/>
      <c r="JZ225" s="49"/>
      <c r="KA225" s="49"/>
      <c r="KB225" s="49"/>
      <c r="KC225" s="49"/>
      <c r="KD225" s="49"/>
      <c r="KE225" s="49"/>
      <c r="KF225" s="49"/>
      <c r="KG225" s="49"/>
      <c r="KH225" s="49"/>
      <c r="KI225" s="49"/>
      <c r="KJ225" s="49"/>
      <c r="KK225" s="49"/>
      <c r="KL225" s="49"/>
      <c r="KM225" s="49"/>
      <c r="KN225" s="49"/>
      <c r="KO225" s="49"/>
      <c r="KP225" s="49"/>
      <c r="KQ225" s="49"/>
      <c r="KR225" s="49"/>
      <c r="KS225" s="49"/>
      <c r="KT225" s="49"/>
      <c r="KU225" s="49"/>
      <c r="KV225" s="49"/>
      <c r="KW225" s="49"/>
      <c r="KX225" s="49"/>
      <c r="KY225" s="49"/>
      <c r="KZ225" s="49"/>
      <c r="LA225" s="49"/>
      <c r="LB225" s="49"/>
      <c r="LC225" s="49"/>
      <c r="LD225" s="49"/>
      <c r="LE225" s="49"/>
      <c r="LF225" s="49"/>
      <c r="LG225" s="49"/>
      <c r="LH225" s="49"/>
      <c r="LI225" s="49"/>
      <c r="LJ225" s="49"/>
      <c r="LK225" s="49"/>
      <c r="LL225" s="49"/>
      <c r="LM225" s="49"/>
      <c r="LN225" s="49"/>
      <c r="LO225" s="49"/>
      <c r="LP225" s="49"/>
      <c r="LQ225" s="49"/>
      <c r="LR225" s="49"/>
      <c r="LS225" s="49"/>
      <c r="LT225" s="49"/>
      <c r="LU225" s="49"/>
      <c r="LV225" s="49"/>
      <c r="LW225" s="49"/>
      <c r="LX225" s="49"/>
      <c r="LY225" s="49"/>
      <c r="LZ225" s="49"/>
      <c r="MA225" s="49"/>
      <c r="MB225" s="49"/>
      <c r="MC225" s="49"/>
      <c r="MD225" s="49"/>
      <c r="ME225" s="49"/>
      <c r="MF225" s="49"/>
      <c r="MG225" s="49"/>
      <c r="MH225" s="49"/>
      <c r="MI225" s="49"/>
      <c r="MJ225" s="49"/>
      <c r="MK225" s="49"/>
      <c r="ML225" s="49"/>
      <c r="MM225" s="49"/>
      <c r="MN225" s="49"/>
      <c r="MO225" s="49"/>
      <c r="MP225" s="49"/>
      <c r="MQ225" s="49"/>
      <c r="MR225" s="49"/>
      <c r="MS225" s="49"/>
      <c r="MT225" s="49"/>
      <c r="MU225" s="49"/>
      <c r="MV225" s="49"/>
      <c r="MW225" s="49"/>
      <c r="MX225" s="49"/>
      <c r="MY225" s="49"/>
      <c r="MZ225" s="49"/>
      <c r="NA225" s="49"/>
      <c r="NB225" s="49"/>
      <c r="NC225" s="49"/>
      <c r="ND225" s="49"/>
      <c r="NE225" s="49"/>
      <c r="NF225" s="49"/>
      <c r="NG225" s="49"/>
      <c r="NH225" s="49"/>
      <c r="NI225" s="49"/>
    </row>
    <row r="226" spans="2:373" s="15" customFormat="1" outlineLevel="1" collapsed="1" x14ac:dyDescent="0.15">
      <c r="B226" s="17" t="s">
        <v>89</v>
      </c>
      <c r="C226" s="15" t="s">
        <v>144</v>
      </c>
      <c r="G226" s="22">
        <f>NETWORKDAYS(H226,I226,Holidays!$C$3:$C$53)</f>
        <v>16</v>
      </c>
      <c r="H226" s="37">
        <v>41100</v>
      </c>
      <c r="I226" s="37">
        <v>41121.708333333336</v>
      </c>
      <c r="J226" s="35">
        <v>0</v>
      </c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31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31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  <c r="BI226" s="25"/>
      <c r="BJ226" s="25"/>
      <c r="BK226" s="25"/>
      <c r="BL226" s="25"/>
      <c r="BM226" s="25"/>
      <c r="BN226" s="31"/>
      <c r="BO226" s="25"/>
      <c r="BP226" s="25"/>
      <c r="BQ226" s="25"/>
      <c r="BR226" s="25"/>
      <c r="BS226" s="25"/>
      <c r="BT226" s="25"/>
      <c r="BU226" s="25"/>
      <c r="BV226" s="25"/>
      <c r="BW226" s="25"/>
      <c r="BX226" s="25"/>
      <c r="BY226" s="25"/>
      <c r="BZ226" s="25"/>
      <c r="CA226" s="25"/>
      <c r="CB226" s="25"/>
      <c r="CC226" s="25"/>
      <c r="CD226" s="25"/>
      <c r="CE226" s="25"/>
      <c r="CF226" s="25"/>
      <c r="CG226" s="25"/>
      <c r="CH226" s="25"/>
      <c r="CI226" s="31"/>
      <c r="CJ226" s="25"/>
      <c r="CK226" s="25"/>
      <c r="CL226" s="25"/>
      <c r="CM226" s="25"/>
      <c r="CN226" s="25"/>
      <c r="CO226" s="25"/>
      <c r="CP226" s="25"/>
      <c r="CQ226" s="25"/>
      <c r="CR226" s="25"/>
      <c r="CS226" s="25"/>
      <c r="CT226" s="25"/>
      <c r="CU226" s="25"/>
      <c r="CV226" s="25"/>
      <c r="CW226" s="25"/>
      <c r="CX226" s="25"/>
      <c r="CY226" s="25"/>
      <c r="CZ226" s="25"/>
      <c r="DA226" s="25"/>
      <c r="DB226" s="25"/>
      <c r="DC226" s="25"/>
      <c r="DD226" s="25"/>
      <c r="DE226" s="25"/>
      <c r="DF226" s="31"/>
      <c r="DG226" s="25"/>
      <c r="DH226" s="25"/>
      <c r="DI226" s="25"/>
      <c r="DJ226" s="25"/>
      <c r="DK226" s="25"/>
      <c r="DL226" s="25"/>
      <c r="DM226" s="25"/>
      <c r="DN226" s="25"/>
      <c r="DO226" s="25"/>
      <c r="DP226" s="25"/>
      <c r="DQ226" s="25"/>
      <c r="DR226" s="25"/>
      <c r="DS226" s="25"/>
      <c r="DT226" s="25"/>
      <c r="DU226" s="25"/>
      <c r="DV226" s="25"/>
      <c r="DW226" s="25"/>
      <c r="DX226" s="25"/>
      <c r="DY226" s="25"/>
      <c r="DZ226" s="25"/>
      <c r="EA226" s="31"/>
      <c r="EB226" s="25"/>
      <c r="EC226" s="25"/>
      <c r="ED226" s="25"/>
      <c r="EE226" s="25"/>
      <c r="EF226" s="25"/>
      <c r="EG226" s="25"/>
      <c r="EH226" s="25"/>
      <c r="EI226" s="25"/>
      <c r="EJ226" s="2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31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31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31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31"/>
      <c r="HL226" s="25"/>
      <c r="HM226" s="25"/>
      <c r="HN226" s="25"/>
      <c r="HO226" s="25"/>
      <c r="HP226" s="25"/>
      <c r="HQ226" s="25"/>
      <c r="HR226" s="25"/>
      <c r="HS226" s="25"/>
      <c r="HT226" s="25"/>
      <c r="HU226" s="25"/>
      <c r="HV226" s="25"/>
      <c r="HW226" s="25"/>
      <c r="HX226" s="25"/>
      <c r="HY226" s="25"/>
      <c r="HZ226" s="25"/>
      <c r="IA226" s="25"/>
      <c r="IB226" s="25"/>
      <c r="IC226" s="25"/>
      <c r="ID226" s="25"/>
      <c r="IE226" s="25"/>
      <c r="IF226" s="25"/>
      <c r="IG226" s="31"/>
      <c r="IH226" s="25"/>
      <c r="II226" s="25"/>
      <c r="IJ226" s="25"/>
      <c r="IK226" s="25"/>
      <c r="IL226" s="25"/>
      <c r="IM226" s="25"/>
      <c r="IN226" s="25"/>
      <c r="IO226" s="25"/>
      <c r="IP226" s="25"/>
      <c r="IQ226" s="25"/>
      <c r="IR226" s="25"/>
      <c r="IS226" s="25"/>
      <c r="IT226" s="25"/>
      <c r="IU226" s="25"/>
      <c r="IV226" s="25"/>
      <c r="IW226" s="25"/>
      <c r="IX226" s="25"/>
      <c r="IY226" s="25"/>
      <c r="IZ226" s="25"/>
      <c r="JA226" s="25"/>
      <c r="JB226" s="31"/>
      <c r="JC226" s="49"/>
      <c r="JD226" s="49"/>
      <c r="JE226" s="49"/>
      <c r="JF226" s="49"/>
      <c r="JG226" s="49"/>
      <c r="JH226" s="49"/>
      <c r="JI226" s="49"/>
      <c r="JJ226" s="49"/>
      <c r="JK226" s="49"/>
      <c r="JL226" s="49"/>
      <c r="JM226" s="49"/>
      <c r="JN226" s="49"/>
      <c r="JO226" s="49"/>
      <c r="JP226" s="49"/>
      <c r="JQ226" s="49"/>
      <c r="JR226" s="49"/>
      <c r="JS226" s="49"/>
      <c r="JT226" s="49"/>
      <c r="JU226" s="49"/>
      <c r="JV226" s="49"/>
      <c r="JW226" s="49"/>
      <c r="JX226" s="49"/>
      <c r="JY226" s="49"/>
      <c r="JZ226" s="49"/>
      <c r="KA226" s="49"/>
      <c r="KB226" s="49"/>
      <c r="KC226" s="49"/>
      <c r="KD226" s="49"/>
      <c r="KE226" s="49"/>
      <c r="KF226" s="49"/>
      <c r="KG226" s="49"/>
      <c r="KH226" s="49"/>
      <c r="KI226" s="49"/>
      <c r="KJ226" s="49"/>
      <c r="KK226" s="49"/>
      <c r="KL226" s="49"/>
      <c r="KM226" s="49"/>
      <c r="KN226" s="49"/>
      <c r="KO226" s="49"/>
      <c r="KP226" s="49"/>
      <c r="KQ226" s="49"/>
      <c r="KR226" s="49"/>
      <c r="KS226" s="49"/>
      <c r="KT226" s="49"/>
      <c r="KU226" s="49"/>
      <c r="KV226" s="49"/>
      <c r="KW226" s="49"/>
      <c r="KX226" s="49"/>
      <c r="KY226" s="49"/>
      <c r="KZ226" s="49"/>
      <c r="LA226" s="49"/>
      <c r="LB226" s="49"/>
      <c r="LC226" s="49"/>
      <c r="LD226" s="49"/>
      <c r="LE226" s="49"/>
      <c r="LF226" s="49"/>
      <c r="LG226" s="49"/>
      <c r="LH226" s="49"/>
      <c r="LI226" s="49"/>
      <c r="LJ226" s="49"/>
      <c r="LK226" s="49"/>
      <c r="LL226" s="49"/>
      <c r="LM226" s="49"/>
      <c r="LN226" s="49"/>
      <c r="LO226" s="49"/>
      <c r="LP226" s="49"/>
      <c r="LQ226" s="49"/>
      <c r="LR226" s="49"/>
      <c r="LS226" s="49"/>
      <c r="LT226" s="49"/>
      <c r="LU226" s="49"/>
      <c r="LV226" s="49"/>
      <c r="LW226" s="49"/>
      <c r="LX226" s="49"/>
      <c r="LY226" s="49"/>
      <c r="LZ226" s="49"/>
      <c r="MA226" s="49"/>
      <c r="MB226" s="49"/>
      <c r="MC226" s="49"/>
      <c r="MD226" s="49"/>
      <c r="ME226" s="49"/>
      <c r="MF226" s="49"/>
      <c r="MG226" s="49"/>
      <c r="MH226" s="49"/>
      <c r="MI226" s="49"/>
      <c r="MJ226" s="49"/>
      <c r="MK226" s="49"/>
      <c r="ML226" s="49"/>
      <c r="MM226" s="49"/>
      <c r="MN226" s="49"/>
      <c r="MO226" s="49"/>
      <c r="MP226" s="49"/>
      <c r="MQ226" s="49"/>
      <c r="MR226" s="49"/>
      <c r="MS226" s="49"/>
      <c r="MT226" s="49"/>
      <c r="MU226" s="49"/>
      <c r="MV226" s="49"/>
      <c r="MW226" s="49"/>
      <c r="MX226" s="49"/>
      <c r="MY226" s="49"/>
      <c r="MZ226" s="49"/>
      <c r="NA226" s="49"/>
      <c r="NB226" s="49"/>
      <c r="NC226" s="49"/>
      <c r="ND226" s="49"/>
      <c r="NE226" s="49"/>
      <c r="NF226" s="49"/>
      <c r="NG226" s="49"/>
      <c r="NH226" s="49"/>
      <c r="NI226" s="49"/>
    </row>
    <row r="227" spans="2:373" ht="3.75" hidden="1" customHeight="1" outlineLevel="2" x14ac:dyDescent="0.15">
      <c r="B227" s="3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32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32"/>
      <c r="AS227" s="29"/>
      <c r="AT227" s="29"/>
      <c r="AU227" s="29"/>
      <c r="AV227" s="29"/>
      <c r="AW227" s="29"/>
      <c r="AX227" s="29"/>
      <c r="AY227" s="29"/>
      <c r="AZ227" s="29"/>
      <c r="BA227" s="29"/>
      <c r="BB227" s="29"/>
      <c r="BC227" s="29"/>
      <c r="BD227" s="29"/>
      <c r="BE227" s="29"/>
      <c r="BF227" s="29"/>
      <c r="BG227" s="29"/>
      <c r="BH227" s="29"/>
      <c r="BI227" s="29"/>
      <c r="BJ227" s="29"/>
      <c r="BK227" s="29"/>
      <c r="BL227" s="29"/>
      <c r="BM227" s="29"/>
      <c r="BN227" s="32"/>
      <c r="BO227" s="29"/>
      <c r="BP227" s="29"/>
      <c r="BQ227" s="29"/>
      <c r="BR227" s="29"/>
      <c r="BS227" s="29"/>
      <c r="BT227" s="29"/>
      <c r="BU227" s="29"/>
      <c r="BV227" s="29"/>
      <c r="BW227" s="29"/>
      <c r="BX227" s="29"/>
      <c r="BY227" s="29"/>
      <c r="BZ227" s="29"/>
      <c r="CA227" s="29"/>
      <c r="CB227" s="29"/>
      <c r="CC227" s="29"/>
      <c r="CD227" s="29"/>
      <c r="CE227" s="29"/>
      <c r="CF227" s="29"/>
      <c r="CG227" s="29"/>
      <c r="CH227" s="29"/>
      <c r="CI227" s="32"/>
      <c r="CJ227" s="29"/>
      <c r="CK227" s="29"/>
      <c r="CL227" s="29"/>
      <c r="CM227" s="29"/>
      <c r="CN227" s="29"/>
      <c r="CO227" s="29"/>
      <c r="CP227" s="29"/>
      <c r="CQ227" s="29"/>
      <c r="CR227" s="29"/>
      <c r="CS227" s="29"/>
      <c r="CT227" s="29"/>
      <c r="CU227" s="29"/>
      <c r="CV227" s="29"/>
      <c r="CW227" s="29"/>
      <c r="CX227" s="29"/>
      <c r="CY227" s="29"/>
      <c r="CZ227" s="29"/>
      <c r="DA227" s="29"/>
      <c r="DB227" s="29"/>
      <c r="DC227" s="29"/>
      <c r="DD227" s="29"/>
      <c r="DE227" s="29"/>
      <c r="DF227" s="32"/>
      <c r="DG227" s="29"/>
      <c r="DH227" s="29"/>
      <c r="DI227" s="29"/>
      <c r="DJ227" s="29"/>
      <c r="DK227" s="29"/>
      <c r="DL227" s="29"/>
      <c r="DM227" s="29"/>
      <c r="DN227" s="29"/>
      <c r="DO227" s="29"/>
      <c r="DP227" s="29"/>
      <c r="DQ227" s="29"/>
      <c r="DR227" s="29"/>
      <c r="DS227" s="29"/>
      <c r="DT227" s="29"/>
      <c r="DU227" s="29"/>
      <c r="DV227" s="29"/>
      <c r="DW227" s="29"/>
      <c r="DX227" s="29"/>
      <c r="DY227" s="29"/>
      <c r="DZ227" s="29"/>
      <c r="EA227" s="32"/>
      <c r="EB227" s="29"/>
      <c r="EC227" s="29"/>
      <c r="ED227" s="29"/>
      <c r="EE227" s="29"/>
      <c r="EF227" s="29"/>
      <c r="EG227" s="29"/>
      <c r="EH227" s="29"/>
      <c r="EI227" s="29"/>
      <c r="EJ227" s="29"/>
      <c r="EK227" s="29"/>
      <c r="EL227" s="29"/>
      <c r="EM227" s="29"/>
      <c r="EN227" s="29"/>
      <c r="EO227" s="29"/>
      <c r="EP227" s="29"/>
      <c r="EQ227" s="29"/>
      <c r="ER227" s="29"/>
      <c r="ES227" s="29"/>
      <c r="ET227" s="29"/>
      <c r="EU227" s="29"/>
      <c r="EV227" s="29"/>
      <c r="EW227" s="29"/>
      <c r="EX227" s="29"/>
      <c r="EY227" s="29"/>
      <c r="EZ227" s="32"/>
      <c r="FA227" s="29"/>
      <c r="FB227" s="29"/>
      <c r="FC227" s="29"/>
      <c r="FD227" s="29"/>
      <c r="FE227" s="29"/>
      <c r="FF227" s="29"/>
      <c r="FG227" s="29"/>
      <c r="FH227" s="29"/>
      <c r="FI227" s="29"/>
      <c r="FJ227" s="29"/>
      <c r="FK227" s="29"/>
      <c r="FL227" s="29"/>
      <c r="FM227" s="29"/>
      <c r="FN227" s="29"/>
      <c r="FO227" s="29"/>
      <c r="FP227" s="29"/>
      <c r="FQ227" s="29"/>
      <c r="FR227" s="29"/>
      <c r="FS227" s="29"/>
      <c r="FT227" s="32"/>
      <c r="FU227" s="29"/>
      <c r="FV227" s="29"/>
      <c r="FW227" s="29"/>
      <c r="FX227" s="29"/>
      <c r="FY227" s="29"/>
      <c r="FZ227" s="29"/>
      <c r="GA227" s="29"/>
      <c r="GB227" s="29"/>
      <c r="GC227" s="29"/>
      <c r="GD227" s="29"/>
      <c r="GE227" s="29"/>
      <c r="GF227" s="29"/>
      <c r="GG227" s="29"/>
      <c r="GH227" s="29"/>
      <c r="GI227" s="29"/>
      <c r="GJ227" s="29"/>
      <c r="GK227" s="29"/>
      <c r="GL227" s="29"/>
      <c r="GM227" s="29"/>
      <c r="GN227" s="32"/>
      <c r="GO227" s="29"/>
      <c r="GP227" s="29"/>
      <c r="GQ227" s="29"/>
      <c r="GR227" s="29"/>
      <c r="GS227" s="29"/>
      <c r="GT227" s="29"/>
      <c r="GU227" s="29"/>
      <c r="GV227" s="29"/>
      <c r="GW227" s="29"/>
      <c r="GX227" s="29"/>
      <c r="GY227" s="29"/>
      <c r="GZ227" s="29"/>
      <c r="HA227" s="29"/>
      <c r="HB227" s="29"/>
      <c r="HC227" s="29"/>
      <c r="HD227" s="29"/>
      <c r="HE227" s="29"/>
      <c r="HF227" s="29"/>
      <c r="HG227" s="29"/>
      <c r="HH227" s="29"/>
      <c r="HI227" s="29"/>
      <c r="HJ227" s="29"/>
      <c r="HK227" s="32"/>
      <c r="HL227" s="29"/>
      <c r="HM227" s="29"/>
      <c r="HN227" s="29"/>
      <c r="HO227" s="29"/>
      <c r="HP227" s="29"/>
      <c r="HQ227" s="29"/>
      <c r="HR227" s="29"/>
      <c r="HS227" s="29"/>
      <c r="HT227" s="29"/>
      <c r="HU227" s="29"/>
      <c r="HV227" s="29"/>
      <c r="HW227" s="29"/>
      <c r="HX227" s="29"/>
      <c r="HY227" s="29"/>
      <c r="HZ227" s="29"/>
      <c r="IA227" s="29"/>
      <c r="IB227" s="29"/>
      <c r="IC227" s="29"/>
      <c r="ID227" s="29"/>
      <c r="IE227" s="29"/>
      <c r="IF227" s="29"/>
      <c r="IG227" s="32"/>
      <c r="IH227" s="29"/>
      <c r="II227" s="29"/>
      <c r="IJ227" s="29"/>
      <c r="IK227" s="29"/>
      <c r="IL227" s="29"/>
      <c r="IM227" s="29"/>
      <c r="IN227" s="29"/>
      <c r="IO227" s="29"/>
      <c r="IP227" s="29"/>
      <c r="IQ227" s="29"/>
      <c r="IR227" s="29"/>
      <c r="IS227" s="29"/>
      <c r="IT227" s="29"/>
      <c r="IU227" s="29"/>
      <c r="IV227" s="29"/>
      <c r="IW227" s="29"/>
      <c r="IX227" s="29"/>
      <c r="IY227" s="29"/>
      <c r="IZ227" s="29"/>
      <c r="JA227" s="29"/>
      <c r="JB227" s="32"/>
      <c r="JC227" s="49"/>
      <c r="JD227" s="49"/>
      <c r="JE227" s="49"/>
      <c r="JF227" s="49"/>
      <c r="JG227" s="49"/>
      <c r="JH227" s="49"/>
      <c r="JI227" s="49"/>
      <c r="JJ227" s="49"/>
      <c r="JK227" s="49"/>
      <c r="JL227" s="49"/>
      <c r="JM227" s="49"/>
      <c r="JN227" s="49"/>
      <c r="JO227" s="49"/>
      <c r="JP227" s="49"/>
      <c r="JQ227" s="49"/>
      <c r="JR227" s="49"/>
      <c r="JS227" s="49"/>
      <c r="JT227" s="49"/>
      <c r="JU227" s="49"/>
      <c r="JV227" s="49"/>
      <c r="JW227" s="49"/>
      <c r="JX227" s="49"/>
      <c r="JY227" s="49"/>
      <c r="JZ227" s="49"/>
      <c r="KA227" s="49"/>
      <c r="KB227" s="49"/>
      <c r="KC227" s="49"/>
      <c r="KD227" s="49"/>
      <c r="KE227" s="49"/>
      <c r="KF227" s="49"/>
      <c r="KG227" s="49"/>
      <c r="KH227" s="49"/>
      <c r="KI227" s="49"/>
      <c r="KJ227" s="49"/>
      <c r="KK227" s="49"/>
      <c r="KL227" s="49"/>
      <c r="KM227" s="49"/>
      <c r="KN227" s="49"/>
      <c r="KO227" s="49"/>
      <c r="KP227" s="49"/>
      <c r="KQ227" s="49"/>
      <c r="KR227" s="49"/>
      <c r="KS227" s="49"/>
      <c r="KT227" s="49"/>
      <c r="KU227" s="49"/>
      <c r="KV227" s="49"/>
      <c r="KW227" s="49"/>
      <c r="KX227" s="49"/>
      <c r="KY227" s="49"/>
      <c r="KZ227" s="49"/>
      <c r="LA227" s="49"/>
      <c r="LB227" s="49"/>
      <c r="LC227" s="49"/>
      <c r="LD227" s="49"/>
      <c r="LE227" s="49"/>
      <c r="LF227" s="49"/>
      <c r="LG227" s="49"/>
      <c r="LH227" s="49"/>
      <c r="LI227" s="49"/>
      <c r="LJ227" s="49"/>
      <c r="LK227" s="49"/>
      <c r="LL227" s="49"/>
      <c r="LM227" s="49"/>
      <c r="LN227" s="49"/>
      <c r="LO227" s="49"/>
      <c r="LP227" s="49"/>
      <c r="LQ227" s="49"/>
      <c r="LR227" s="49"/>
      <c r="LS227" s="49"/>
      <c r="LT227" s="49"/>
      <c r="LU227" s="49"/>
      <c r="LV227" s="49"/>
      <c r="LW227" s="49"/>
      <c r="LX227" s="49"/>
      <c r="LY227" s="49"/>
      <c r="LZ227" s="49"/>
      <c r="MA227" s="49"/>
      <c r="MB227" s="49"/>
      <c r="MC227" s="49"/>
      <c r="MD227" s="49"/>
      <c r="ME227" s="49"/>
      <c r="MF227" s="49"/>
      <c r="MG227" s="49"/>
      <c r="MH227" s="49"/>
      <c r="MI227" s="49"/>
      <c r="MJ227" s="49"/>
      <c r="MK227" s="49"/>
      <c r="ML227" s="49"/>
      <c r="MM227" s="49"/>
      <c r="MN227" s="49"/>
      <c r="MO227" s="49"/>
      <c r="MP227" s="49"/>
      <c r="MQ227" s="49"/>
      <c r="MR227" s="49"/>
      <c r="MS227" s="49"/>
      <c r="MT227" s="49"/>
      <c r="MU227" s="49"/>
      <c r="MV227" s="49"/>
      <c r="MW227" s="49"/>
      <c r="MX227" s="49"/>
      <c r="MY227" s="49"/>
      <c r="MZ227" s="49"/>
      <c r="NA227" s="49"/>
      <c r="NB227" s="49"/>
      <c r="NC227" s="49"/>
      <c r="ND227" s="49"/>
      <c r="NE227" s="49"/>
      <c r="NF227" s="49"/>
      <c r="NG227" s="49"/>
      <c r="NH227" s="49"/>
      <c r="NI227" s="49"/>
    </row>
    <row r="228" spans="2:373" s="15" customFormat="1" hidden="1" outlineLevel="2" x14ac:dyDescent="0.15">
      <c r="B228" s="17"/>
      <c r="C228" s="15" t="s">
        <v>97</v>
      </c>
      <c r="D228" s="15" t="s">
        <v>144</v>
      </c>
      <c r="G228" s="22">
        <f>NETWORKDAYS(H228,I228,Holidays!$C$3:$C$53)</f>
        <v>2</v>
      </c>
      <c r="H228" s="37">
        <v>41100.333333333336</v>
      </c>
      <c r="I228" s="37">
        <v>41101.708333333336</v>
      </c>
      <c r="J228" s="35">
        <v>0</v>
      </c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31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31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  <c r="BI228" s="25"/>
      <c r="BJ228" s="25"/>
      <c r="BK228" s="25"/>
      <c r="BL228" s="25"/>
      <c r="BM228" s="25"/>
      <c r="BN228" s="31"/>
      <c r="BO228" s="25"/>
      <c r="BP228" s="25"/>
      <c r="BQ228" s="25"/>
      <c r="BR228" s="25"/>
      <c r="BS228" s="25"/>
      <c r="BT228" s="25"/>
      <c r="BU228" s="25"/>
      <c r="BV228" s="25"/>
      <c r="BW228" s="25"/>
      <c r="BX228" s="25"/>
      <c r="BY228" s="25"/>
      <c r="BZ228" s="25"/>
      <c r="CA228" s="25"/>
      <c r="CB228" s="25"/>
      <c r="CC228" s="25"/>
      <c r="CD228" s="25"/>
      <c r="CE228" s="25"/>
      <c r="CF228" s="25"/>
      <c r="CG228" s="25"/>
      <c r="CH228" s="25"/>
      <c r="CI228" s="31"/>
      <c r="CJ228" s="25"/>
      <c r="CK228" s="25"/>
      <c r="CL228" s="25"/>
      <c r="CM228" s="25"/>
      <c r="CN228" s="25"/>
      <c r="CO228" s="25"/>
      <c r="CP228" s="25"/>
      <c r="CQ228" s="25"/>
      <c r="CR228" s="25"/>
      <c r="CS228" s="25"/>
      <c r="CT228" s="25"/>
      <c r="CU228" s="25"/>
      <c r="CV228" s="25"/>
      <c r="CW228" s="25"/>
      <c r="CX228" s="25"/>
      <c r="CY228" s="25"/>
      <c r="CZ228" s="25"/>
      <c r="DA228" s="25"/>
      <c r="DB228" s="25"/>
      <c r="DC228" s="25"/>
      <c r="DD228" s="25"/>
      <c r="DE228" s="25"/>
      <c r="DF228" s="31"/>
      <c r="DG228" s="25"/>
      <c r="DH228" s="25"/>
      <c r="DI228" s="25"/>
      <c r="DJ228" s="25"/>
      <c r="DK228" s="25"/>
      <c r="DL228" s="25"/>
      <c r="DM228" s="25"/>
      <c r="DN228" s="25"/>
      <c r="DO228" s="25"/>
      <c r="DP228" s="25"/>
      <c r="DQ228" s="25"/>
      <c r="DR228" s="25"/>
      <c r="DS228" s="25"/>
      <c r="DT228" s="25"/>
      <c r="DU228" s="25"/>
      <c r="DV228" s="25"/>
      <c r="DW228" s="25"/>
      <c r="DX228" s="25"/>
      <c r="DY228" s="25"/>
      <c r="DZ228" s="25"/>
      <c r="EA228" s="31"/>
      <c r="EB228" s="25"/>
      <c r="EC228" s="25"/>
      <c r="ED228" s="25"/>
      <c r="EE228" s="25"/>
      <c r="EF228" s="25"/>
      <c r="EG228" s="25"/>
      <c r="EH228" s="25"/>
      <c r="EI228" s="25"/>
      <c r="EJ228" s="25"/>
      <c r="EK228" s="25"/>
      <c r="EL228" s="25"/>
      <c r="EM228" s="25"/>
      <c r="EN228" s="25"/>
      <c r="EO228" s="25"/>
      <c r="EP228" s="25"/>
      <c r="EQ228" s="25"/>
      <c r="ER228" s="25"/>
      <c r="ES228" s="25"/>
      <c r="ET228" s="25"/>
      <c r="EU228" s="25"/>
      <c r="EV228" s="25"/>
      <c r="EW228" s="25"/>
      <c r="EX228" s="25"/>
      <c r="EY228" s="25"/>
      <c r="EZ228" s="31"/>
      <c r="FA228" s="25"/>
      <c r="FB228" s="25"/>
      <c r="FC228" s="25"/>
      <c r="FD228" s="25"/>
      <c r="FE228" s="25"/>
      <c r="FF228" s="25"/>
      <c r="FG228" s="25"/>
      <c r="FH228" s="25"/>
      <c r="FI228" s="25"/>
      <c r="FJ228" s="25"/>
      <c r="FK228" s="25"/>
      <c r="FL228" s="25"/>
      <c r="FM228" s="25"/>
      <c r="FN228" s="25"/>
      <c r="FO228" s="25"/>
      <c r="FP228" s="25"/>
      <c r="FQ228" s="25"/>
      <c r="FR228" s="25"/>
      <c r="FS228" s="25"/>
      <c r="FT228" s="31"/>
      <c r="FU228" s="25"/>
      <c r="FV228" s="25"/>
      <c r="FW228" s="25"/>
      <c r="FX228" s="25"/>
      <c r="FY228" s="25"/>
      <c r="FZ228" s="25"/>
      <c r="GA228" s="25"/>
      <c r="GB228" s="25"/>
      <c r="GC228" s="25"/>
      <c r="GD228" s="25"/>
      <c r="GE228" s="25"/>
      <c r="GF228" s="25"/>
      <c r="GG228" s="25"/>
      <c r="GH228" s="25"/>
      <c r="GI228" s="25"/>
      <c r="GJ228" s="25"/>
      <c r="GK228" s="25"/>
      <c r="GL228" s="25"/>
      <c r="GM228" s="25"/>
      <c r="GN228" s="31"/>
      <c r="GO228" s="25"/>
      <c r="GP228" s="25"/>
      <c r="GQ228" s="25"/>
      <c r="GR228" s="25"/>
      <c r="GS228" s="25"/>
      <c r="GT228" s="25"/>
      <c r="GU228" s="25"/>
      <c r="GV228" s="25"/>
      <c r="GW228" s="25"/>
      <c r="GX228" s="25"/>
      <c r="GY228" s="25"/>
      <c r="GZ228" s="25"/>
      <c r="HA228" s="25"/>
      <c r="HB228" s="25"/>
      <c r="HC228" s="25"/>
      <c r="HD228" s="25"/>
      <c r="HE228" s="25"/>
      <c r="HF228" s="25"/>
      <c r="HG228" s="25"/>
      <c r="HH228" s="25"/>
      <c r="HI228" s="25"/>
      <c r="HJ228" s="25"/>
      <c r="HK228" s="31"/>
      <c r="HL228" s="25"/>
      <c r="HM228" s="25"/>
      <c r="HN228" s="25"/>
      <c r="HO228" s="25"/>
      <c r="HP228" s="25"/>
      <c r="HQ228" s="25"/>
      <c r="HR228" s="25"/>
      <c r="HS228" s="25"/>
      <c r="HT228" s="25"/>
      <c r="HU228" s="25"/>
      <c r="HV228" s="25"/>
      <c r="HW228" s="25"/>
      <c r="HX228" s="25"/>
      <c r="HY228" s="25"/>
      <c r="HZ228" s="25"/>
      <c r="IA228" s="25"/>
      <c r="IB228" s="25"/>
      <c r="IC228" s="25"/>
      <c r="ID228" s="25"/>
      <c r="IE228" s="25"/>
      <c r="IF228" s="25"/>
      <c r="IG228" s="31"/>
      <c r="IH228" s="25"/>
      <c r="II228" s="25"/>
      <c r="IJ228" s="25"/>
      <c r="IK228" s="25"/>
      <c r="IL228" s="25"/>
      <c r="IM228" s="25"/>
      <c r="IN228" s="25"/>
      <c r="IO228" s="25"/>
      <c r="IP228" s="25"/>
      <c r="IQ228" s="25"/>
      <c r="IR228" s="25"/>
      <c r="IS228" s="25"/>
      <c r="IT228" s="25"/>
      <c r="IU228" s="25"/>
      <c r="IV228" s="25"/>
      <c r="IW228" s="25"/>
      <c r="IX228" s="25"/>
      <c r="IY228" s="25"/>
      <c r="IZ228" s="25"/>
      <c r="JA228" s="25"/>
      <c r="JB228" s="31"/>
      <c r="JC228" s="49"/>
      <c r="JD228" s="49"/>
      <c r="JE228" s="49"/>
      <c r="JF228" s="49"/>
      <c r="JG228" s="49"/>
      <c r="JH228" s="49"/>
      <c r="JI228" s="49"/>
      <c r="JJ228" s="49"/>
      <c r="JK228" s="49"/>
      <c r="JL228" s="49"/>
      <c r="JM228" s="49"/>
      <c r="JN228" s="49"/>
      <c r="JO228" s="49"/>
      <c r="JP228" s="49"/>
      <c r="JQ228" s="49"/>
      <c r="JR228" s="49"/>
      <c r="JS228" s="49"/>
      <c r="JT228" s="49"/>
      <c r="JU228" s="49"/>
      <c r="JV228" s="49"/>
      <c r="JW228" s="49"/>
      <c r="JX228" s="49"/>
      <c r="JY228" s="49"/>
      <c r="JZ228" s="49"/>
      <c r="KA228" s="49"/>
      <c r="KB228" s="49"/>
      <c r="KC228" s="49"/>
      <c r="KD228" s="49"/>
      <c r="KE228" s="49"/>
      <c r="KF228" s="49"/>
      <c r="KG228" s="49"/>
      <c r="KH228" s="49"/>
      <c r="KI228" s="49"/>
      <c r="KJ228" s="49"/>
      <c r="KK228" s="49"/>
      <c r="KL228" s="49"/>
      <c r="KM228" s="49"/>
      <c r="KN228" s="49"/>
      <c r="KO228" s="49"/>
      <c r="KP228" s="49"/>
      <c r="KQ228" s="49"/>
      <c r="KR228" s="49"/>
      <c r="KS228" s="49"/>
      <c r="KT228" s="49"/>
      <c r="KU228" s="49"/>
      <c r="KV228" s="49"/>
      <c r="KW228" s="49"/>
      <c r="KX228" s="49"/>
      <c r="KY228" s="49"/>
      <c r="KZ228" s="49"/>
      <c r="LA228" s="49"/>
      <c r="LB228" s="49"/>
      <c r="LC228" s="49"/>
      <c r="LD228" s="49"/>
      <c r="LE228" s="49"/>
      <c r="LF228" s="49"/>
      <c r="LG228" s="49"/>
      <c r="LH228" s="49"/>
      <c r="LI228" s="49"/>
      <c r="LJ228" s="49"/>
      <c r="LK228" s="49"/>
      <c r="LL228" s="49"/>
      <c r="LM228" s="49"/>
      <c r="LN228" s="49"/>
      <c r="LO228" s="49"/>
      <c r="LP228" s="49"/>
      <c r="LQ228" s="49"/>
      <c r="LR228" s="49"/>
      <c r="LS228" s="49"/>
      <c r="LT228" s="49"/>
      <c r="LU228" s="49"/>
      <c r="LV228" s="49"/>
      <c r="LW228" s="49"/>
      <c r="LX228" s="49"/>
      <c r="LY228" s="49"/>
      <c r="LZ228" s="49"/>
      <c r="MA228" s="49"/>
      <c r="MB228" s="49"/>
      <c r="MC228" s="49"/>
      <c r="MD228" s="49"/>
      <c r="ME228" s="49"/>
      <c r="MF228" s="49"/>
      <c r="MG228" s="49"/>
      <c r="MH228" s="49"/>
      <c r="MI228" s="49"/>
      <c r="MJ228" s="49"/>
      <c r="MK228" s="49"/>
      <c r="ML228" s="49"/>
      <c r="MM228" s="49"/>
      <c r="MN228" s="49"/>
      <c r="MO228" s="49"/>
      <c r="MP228" s="49"/>
      <c r="MQ228" s="49"/>
      <c r="MR228" s="49"/>
      <c r="MS228" s="49"/>
      <c r="MT228" s="49"/>
      <c r="MU228" s="49"/>
      <c r="MV228" s="49"/>
      <c r="MW228" s="49"/>
      <c r="MX228" s="49"/>
      <c r="MY228" s="49"/>
      <c r="MZ228" s="49"/>
      <c r="NA228" s="49"/>
      <c r="NB228" s="49"/>
      <c r="NC228" s="49"/>
      <c r="ND228" s="49"/>
      <c r="NE228" s="49"/>
      <c r="NF228" s="49"/>
      <c r="NG228" s="49"/>
      <c r="NH228" s="49"/>
      <c r="NI228" s="49"/>
    </row>
    <row r="229" spans="2:373" ht="3.75" hidden="1" customHeight="1" outlineLevel="2" x14ac:dyDescent="0.15">
      <c r="B229" s="3"/>
      <c r="K229" s="29"/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32"/>
      <c r="X229" s="29"/>
      <c r="Y229" s="29"/>
      <c r="Z229" s="29"/>
      <c r="AA229" s="29"/>
      <c r="AB229" s="29"/>
      <c r="AC229" s="29"/>
      <c r="AD229" s="29"/>
      <c r="AE229" s="29"/>
      <c r="AF229" s="29"/>
      <c r="AG229" s="29"/>
      <c r="AH229" s="29"/>
      <c r="AI229" s="29"/>
      <c r="AJ229" s="29"/>
      <c r="AK229" s="29"/>
      <c r="AL229" s="29"/>
      <c r="AM229" s="29"/>
      <c r="AN229" s="29"/>
      <c r="AO229" s="29"/>
      <c r="AP229" s="29"/>
      <c r="AQ229" s="29"/>
      <c r="AR229" s="32"/>
      <c r="AS229" s="29"/>
      <c r="AT229" s="29"/>
      <c r="AU229" s="29"/>
      <c r="AV229" s="29"/>
      <c r="AW229" s="29"/>
      <c r="AX229" s="29"/>
      <c r="AY229" s="29"/>
      <c r="AZ229" s="29"/>
      <c r="BA229" s="29"/>
      <c r="BB229" s="29"/>
      <c r="BC229" s="29"/>
      <c r="BD229" s="29"/>
      <c r="BE229" s="29"/>
      <c r="BF229" s="29"/>
      <c r="BG229" s="29"/>
      <c r="BH229" s="29"/>
      <c r="BI229" s="29"/>
      <c r="BJ229" s="29"/>
      <c r="BK229" s="29"/>
      <c r="BL229" s="29"/>
      <c r="BM229" s="29"/>
      <c r="BN229" s="32"/>
      <c r="BO229" s="29"/>
      <c r="BP229" s="29"/>
      <c r="BQ229" s="29"/>
      <c r="BR229" s="29"/>
      <c r="BS229" s="29"/>
      <c r="BT229" s="29"/>
      <c r="BU229" s="29"/>
      <c r="BV229" s="29"/>
      <c r="BW229" s="29"/>
      <c r="BX229" s="29"/>
      <c r="BY229" s="29"/>
      <c r="BZ229" s="29"/>
      <c r="CA229" s="29"/>
      <c r="CB229" s="29"/>
      <c r="CC229" s="29"/>
      <c r="CD229" s="29"/>
      <c r="CE229" s="29"/>
      <c r="CF229" s="29"/>
      <c r="CG229" s="29"/>
      <c r="CH229" s="29"/>
      <c r="CI229" s="32"/>
      <c r="CJ229" s="29"/>
      <c r="CK229" s="29"/>
      <c r="CL229" s="29"/>
      <c r="CM229" s="29"/>
      <c r="CN229" s="29"/>
      <c r="CO229" s="29"/>
      <c r="CP229" s="29"/>
      <c r="CQ229" s="29"/>
      <c r="CR229" s="29"/>
      <c r="CS229" s="29"/>
      <c r="CT229" s="29"/>
      <c r="CU229" s="29"/>
      <c r="CV229" s="29"/>
      <c r="CW229" s="29"/>
      <c r="CX229" s="29"/>
      <c r="CY229" s="29"/>
      <c r="CZ229" s="29"/>
      <c r="DA229" s="29"/>
      <c r="DB229" s="29"/>
      <c r="DC229" s="29"/>
      <c r="DD229" s="29"/>
      <c r="DE229" s="29"/>
      <c r="DF229" s="32"/>
      <c r="DG229" s="29"/>
      <c r="DH229" s="29"/>
      <c r="DI229" s="29"/>
      <c r="DJ229" s="29"/>
      <c r="DK229" s="29"/>
      <c r="DL229" s="29"/>
      <c r="DM229" s="29"/>
      <c r="DN229" s="29"/>
      <c r="DO229" s="29"/>
      <c r="DP229" s="29"/>
      <c r="DQ229" s="29"/>
      <c r="DR229" s="29"/>
      <c r="DS229" s="29"/>
      <c r="DT229" s="29"/>
      <c r="DU229" s="29"/>
      <c r="DV229" s="29"/>
      <c r="DW229" s="29"/>
      <c r="DX229" s="29"/>
      <c r="DY229" s="29"/>
      <c r="DZ229" s="29"/>
      <c r="EA229" s="32"/>
      <c r="EB229" s="29"/>
      <c r="EC229" s="29"/>
      <c r="ED229" s="29"/>
      <c r="EE229" s="29"/>
      <c r="EF229" s="29"/>
      <c r="EG229" s="29"/>
      <c r="EH229" s="29"/>
      <c r="EI229" s="29"/>
      <c r="EJ229" s="29"/>
      <c r="EK229" s="29"/>
      <c r="EL229" s="29"/>
      <c r="EM229" s="29"/>
      <c r="EN229" s="29"/>
      <c r="EO229" s="29"/>
      <c r="EP229" s="29"/>
      <c r="EQ229" s="29"/>
      <c r="ER229" s="29"/>
      <c r="ES229" s="29"/>
      <c r="ET229" s="29"/>
      <c r="EU229" s="29"/>
      <c r="EV229" s="29"/>
      <c r="EW229" s="29"/>
      <c r="EX229" s="29"/>
      <c r="EY229" s="29"/>
      <c r="EZ229" s="32"/>
      <c r="FA229" s="29"/>
      <c r="FB229" s="29"/>
      <c r="FC229" s="29"/>
      <c r="FD229" s="29"/>
      <c r="FE229" s="29"/>
      <c r="FF229" s="29"/>
      <c r="FG229" s="29"/>
      <c r="FH229" s="29"/>
      <c r="FI229" s="29"/>
      <c r="FJ229" s="29"/>
      <c r="FK229" s="29"/>
      <c r="FL229" s="29"/>
      <c r="FM229" s="29"/>
      <c r="FN229" s="29"/>
      <c r="FO229" s="29"/>
      <c r="FP229" s="29"/>
      <c r="FQ229" s="29"/>
      <c r="FR229" s="29"/>
      <c r="FS229" s="29"/>
      <c r="FT229" s="32"/>
      <c r="FU229" s="29"/>
      <c r="FV229" s="29"/>
      <c r="FW229" s="29"/>
      <c r="FX229" s="29"/>
      <c r="FY229" s="29"/>
      <c r="FZ229" s="29"/>
      <c r="GA229" s="29"/>
      <c r="GB229" s="29"/>
      <c r="GC229" s="29"/>
      <c r="GD229" s="29"/>
      <c r="GE229" s="29"/>
      <c r="GF229" s="29"/>
      <c r="GG229" s="29"/>
      <c r="GH229" s="29"/>
      <c r="GI229" s="29"/>
      <c r="GJ229" s="29"/>
      <c r="GK229" s="29"/>
      <c r="GL229" s="29"/>
      <c r="GM229" s="29"/>
      <c r="GN229" s="32"/>
      <c r="GO229" s="29"/>
      <c r="GP229" s="29"/>
      <c r="GQ229" s="29"/>
      <c r="GR229" s="29"/>
      <c r="GS229" s="29"/>
      <c r="GT229" s="29"/>
      <c r="GU229" s="29"/>
      <c r="GV229" s="29"/>
      <c r="GW229" s="29"/>
      <c r="GX229" s="29"/>
      <c r="GY229" s="29"/>
      <c r="GZ229" s="29"/>
      <c r="HA229" s="29"/>
      <c r="HB229" s="29"/>
      <c r="HC229" s="29"/>
      <c r="HD229" s="29"/>
      <c r="HE229" s="29"/>
      <c r="HF229" s="29"/>
      <c r="HG229" s="29"/>
      <c r="HH229" s="29"/>
      <c r="HI229" s="29"/>
      <c r="HJ229" s="29"/>
      <c r="HK229" s="32"/>
      <c r="HL229" s="29"/>
      <c r="HM229" s="29"/>
      <c r="HN229" s="29"/>
      <c r="HO229" s="29"/>
      <c r="HP229" s="29"/>
      <c r="HQ229" s="29"/>
      <c r="HR229" s="29"/>
      <c r="HS229" s="29"/>
      <c r="HT229" s="29"/>
      <c r="HU229" s="29"/>
      <c r="HV229" s="29"/>
      <c r="HW229" s="29"/>
      <c r="HX229" s="29"/>
      <c r="HY229" s="29"/>
      <c r="HZ229" s="29"/>
      <c r="IA229" s="29"/>
      <c r="IB229" s="29"/>
      <c r="IC229" s="29"/>
      <c r="ID229" s="29"/>
      <c r="IE229" s="29"/>
      <c r="IF229" s="29"/>
      <c r="IG229" s="32"/>
      <c r="IH229" s="29"/>
      <c r="II229" s="29"/>
      <c r="IJ229" s="29"/>
      <c r="IK229" s="29"/>
      <c r="IL229" s="29"/>
      <c r="IM229" s="29"/>
      <c r="IN229" s="29"/>
      <c r="IO229" s="29"/>
      <c r="IP229" s="29"/>
      <c r="IQ229" s="29"/>
      <c r="IR229" s="29"/>
      <c r="IS229" s="29"/>
      <c r="IT229" s="29"/>
      <c r="IU229" s="29"/>
      <c r="IV229" s="29"/>
      <c r="IW229" s="29"/>
      <c r="IX229" s="29"/>
      <c r="IY229" s="29"/>
      <c r="IZ229" s="29"/>
      <c r="JA229" s="29"/>
      <c r="JB229" s="32"/>
      <c r="JC229" s="49"/>
      <c r="JD229" s="49"/>
      <c r="JE229" s="49"/>
      <c r="JF229" s="49"/>
      <c r="JG229" s="49"/>
      <c r="JH229" s="49"/>
      <c r="JI229" s="49"/>
      <c r="JJ229" s="49"/>
      <c r="JK229" s="49"/>
      <c r="JL229" s="49"/>
      <c r="JM229" s="49"/>
      <c r="JN229" s="49"/>
      <c r="JO229" s="49"/>
      <c r="JP229" s="49"/>
      <c r="JQ229" s="49"/>
      <c r="JR229" s="49"/>
      <c r="JS229" s="49"/>
      <c r="JT229" s="49"/>
      <c r="JU229" s="49"/>
      <c r="JV229" s="49"/>
      <c r="JW229" s="49"/>
      <c r="JX229" s="49"/>
      <c r="JY229" s="49"/>
      <c r="JZ229" s="49"/>
      <c r="KA229" s="49"/>
      <c r="KB229" s="49"/>
      <c r="KC229" s="49"/>
      <c r="KD229" s="49"/>
      <c r="KE229" s="49"/>
      <c r="KF229" s="49"/>
      <c r="KG229" s="49"/>
      <c r="KH229" s="49"/>
      <c r="KI229" s="49"/>
      <c r="KJ229" s="49"/>
      <c r="KK229" s="49"/>
      <c r="KL229" s="49"/>
      <c r="KM229" s="49"/>
      <c r="KN229" s="49"/>
      <c r="KO229" s="49"/>
      <c r="KP229" s="49"/>
      <c r="KQ229" s="49"/>
      <c r="KR229" s="49"/>
      <c r="KS229" s="49"/>
      <c r="KT229" s="49"/>
      <c r="KU229" s="49"/>
      <c r="KV229" s="49"/>
      <c r="KW229" s="49"/>
      <c r="KX229" s="49"/>
      <c r="KY229" s="49"/>
      <c r="KZ229" s="49"/>
      <c r="LA229" s="49"/>
      <c r="LB229" s="49"/>
      <c r="LC229" s="49"/>
      <c r="LD229" s="49"/>
      <c r="LE229" s="49"/>
      <c r="LF229" s="49"/>
      <c r="LG229" s="49"/>
      <c r="LH229" s="49"/>
      <c r="LI229" s="49"/>
      <c r="LJ229" s="49"/>
      <c r="LK229" s="49"/>
      <c r="LL229" s="49"/>
      <c r="LM229" s="49"/>
      <c r="LN229" s="49"/>
      <c r="LO229" s="49"/>
      <c r="LP229" s="49"/>
      <c r="LQ229" s="49"/>
      <c r="LR229" s="49"/>
      <c r="LS229" s="49"/>
      <c r="LT229" s="49"/>
      <c r="LU229" s="49"/>
      <c r="LV229" s="49"/>
      <c r="LW229" s="49"/>
      <c r="LX229" s="49"/>
      <c r="LY229" s="49"/>
      <c r="LZ229" s="49"/>
      <c r="MA229" s="49"/>
      <c r="MB229" s="49"/>
      <c r="MC229" s="49"/>
      <c r="MD229" s="49"/>
      <c r="ME229" s="49"/>
      <c r="MF229" s="49"/>
      <c r="MG229" s="49"/>
      <c r="MH229" s="49"/>
      <c r="MI229" s="49"/>
      <c r="MJ229" s="49"/>
      <c r="MK229" s="49"/>
      <c r="ML229" s="49"/>
      <c r="MM229" s="49"/>
      <c r="MN229" s="49"/>
      <c r="MO229" s="49"/>
      <c r="MP229" s="49"/>
      <c r="MQ229" s="49"/>
      <c r="MR229" s="49"/>
      <c r="MS229" s="49"/>
      <c r="MT229" s="49"/>
      <c r="MU229" s="49"/>
      <c r="MV229" s="49"/>
      <c r="MW229" s="49"/>
      <c r="MX229" s="49"/>
      <c r="MY229" s="49"/>
      <c r="MZ229" s="49"/>
      <c r="NA229" s="49"/>
      <c r="NB229" s="49"/>
      <c r="NC229" s="49"/>
      <c r="ND229" s="49"/>
      <c r="NE229" s="49"/>
      <c r="NF229" s="49"/>
      <c r="NG229" s="49"/>
      <c r="NH229" s="49"/>
      <c r="NI229" s="49"/>
    </row>
    <row r="230" spans="2:373" s="15" customFormat="1" hidden="1" outlineLevel="2" x14ac:dyDescent="0.15">
      <c r="B230" s="17"/>
      <c r="C230" s="15" t="s">
        <v>98</v>
      </c>
      <c r="D230" s="15" t="s">
        <v>144</v>
      </c>
      <c r="G230" s="22">
        <f>NETWORKDAYS(H230,I230,Holidays!$C$3:$C$53)</f>
        <v>4</v>
      </c>
      <c r="H230" s="37">
        <v>41102.333333333336</v>
      </c>
      <c r="I230" s="37">
        <v>41107.708333333336</v>
      </c>
      <c r="J230" s="35">
        <v>0</v>
      </c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31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31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  <c r="BI230" s="25"/>
      <c r="BJ230" s="25"/>
      <c r="BK230" s="25"/>
      <c r="BL230" s="25"/>
      <c r="BM230" s="25"/>
      <c r="BN230" s="31"/>
      <c r="BO230" s="25"/>
      <c r="BP230" s="25"/>
      <c r="BQ230" s="25"/>
      <c r="BR230" s="25"/>
      <c r="BS230" s="25"/>
      <c r="BT230" s="25"/>
      <c r="BU230" s="25"/>
      <c r="BV230" s="25"/>
      <c r="BW230" s="25"/>
      <c r="BX230" s="25"/>
      <c r="BY230" s="25"/>
      <c r="BZ230" s="25"/>
      <c r="CA230" s="25"/>
      <c r="CB230" s="25"/>
      <c r="CC230" s="25"/>
      <c r="CD230" s="25"/>
      <c r="CE230" s="25"/>
      <c r="CF230" s="25"/>
      <c r="CG230" s="25"/>
      <c r="CH230" s="25"/>
      <c r="CI230" s="31"/>
      <c r="CJ230" s="25"/>
      <c r="CK230" s="25"/>
      <c r="CL230" s="25"/>
      <c r="CM230" s="25"/>
      <c r="CN230" s="25"/>
      <c r="CO230" s="25"/>
      <c r="CP230" s="25"/>
      <c r="CQ230" s="25"/>
      <c r="CR230" s="25"/>
      <c r="CS230" s="25"/>
      <c r="CT230" s="25"/>
      <c r="CU230" s="25"/>
      <c r="CV230" s="25"/>
      <c r="CW230" s="25"/>
      <c r="CX230" s="25"/>
      <c r="CY230" s="25"/>
      <c r="CZ230" s="25"/>
      <c r="DA230" s="25"/>
      <c r="DB230" s="25"/>
      <c r="DC230" s="25"/>
      <c r="DD230" s="25"/>
      <c r="DE230" s="25"/>
      <c r="DF230" s="31"/>
      <c r="DG230" s="25"/>
      <c r="DH230" s="25"/>
      <c r="DI230" s="25"/>
      <c r="DJ230" s="25"/>
      <c r="DK230" s="25"/>
      <c r="DL230" s="25"/>
      <c r="DM230" s="25"/>
      <c r="DN230" s="25"/>
      <c r="DO230" s="25"/>
      <c r="DP230" s="25"/>
      <c r="DQ230" s="25"/>
      <c r="DR230" s="25"/>
      <c r="DS230" s="25"/>
      <c r="DT230" s="25"/>
      <c r="DU230" s="25"/>
      <c r="DV230" s="25"/>
      <c r="DW230" s="25"/>
      <c r="DX230" s="25"/>
      <c r="DY230" s="25"/>
      <c r="DZ230" s="25"/>
      <c r="EA230" s="31"/>
      <c r="EB230" s="25"/>
      <c r="EC230" s="25"/>
      <c r="ED230" s="25"/>
      <c r="EE230" s="25"/>
      <c r="EF230" s="25"/>
      <c r="EG230" s="25"/>
      <c r="EH230" s="25"/>
      <c r="EI230" s="25"/>
      <c r="EJ230" s="25"/>
      <c r="EK230" s="25"/>
      <c r="EL230" s="25"/>
      <c r="EM230" s="25"/>
      <c r="EN230" s="25"/>
      <c r="EO230" s="25"/>
      <c r="EP230" s="25"/>
      <c r="EQ230" s="25"/>
      <c r="ER230" s="25"/>
      <c r="ES230" s="25"/>
      <c r="ET230" s="25"/>
      <c r="EU230" s="25"/>
      <c r="EV230" s="25"/>
      <c r="EW230" s="25"/>
      <c r="EX230" s="25"/>
      <c r="EY230" s="25"/>
      <c r="EZ230" s="31"/>
      <c r="FA230" s="25"/>
      <c r="FB230" s="25"/>
      <c r="FC230" s="25"/>
      <c r="FD230" s="25"/>
      <c r="FE230" s="25"/>
      <c r="FF230" s="25"/>
      <c r="FG230" s="25"/>
      <c r="FH230" s="25"/>
      <c r="FI230" s="25"/>
      <c r="FJ230" s="25"/>
      <c r="FK230" s="25"/>
      <c r="FL230" s="25"/>
      <c r="FM230" s="25"/>
      <c r="FN230" s="25"/>
      <c r="FO230" s="25"/>
      <c r="FP230" s="25"/>
      <c r="FQ230" s="25"/>
      <c r="FR230" s="25"/>
      <c r="FS230" s="25"/>
      <c r="FT230" s="31"/>
      <c r="FU230" s="25"/>
      <c r="FV230" s="25"/>
      <c r="FW230" s="25"/>
      <c r="FX230" s="25"/>
      <c r="FY230" s="25"/>
      <c r="FZ230" s="25"/>
      <c r="GA230" s="25"/>
      <c r="GB230" s="25"/>
      <c r="GC230" s="25"/>
      <c r="GD230" s="25"/>
      <c r="GE230" s="25"/>
      <c r="GF230" s="25"/>
      <c r="GG230" s="25"/>
      <c r="GH230" s="25"/>
      <c r="GI230" s="25"/>
      <c r="GJ230" s="25"/>
      <c r="GK230" s="25"/>
      <c r="GL230" s="25"/>
      <c r="GM230" s="25"/>
      <c r="GN230" s="31"/>
      <c r="GO230" s="25"/>
      <c r="GP230" s="25"/>
      <c r="GQ230" s="25"/>
      <c r="GR230" s="25"/>
      <c r="GS230" s="25"/>
      <c r="GT230" s="25"/>
      <c r="GU230" s="25"/>
      <c r="GV230" s="25"/>
      <c r="GW230" s="25"/>
      <c r="GX230" s="25"/>
      <c r="GY230" s="25"/>
      <c r="GZ230" s="25"/>
      <c r="HA230" s="25"/>
      <c r="HB230" s="25"/>
      <c r="HC230" s="25"/>
      <c r="HD230" s="25"/>
      <c r="HE230" s="25"/>
      <c r="HF230" s="25"/>
      <c r="HG230" s="25"/>
      <c r="HH230" s="25"/>
      <c r="HI230" s="25"/>
      <c r="HJ230" s="25"/>
      <c r="HK230" s="31"/>
      <c r="HL230" s="25"/>
      <c r="HM230" s="25"/>
      <c r="HN230" s="25"/>
      <c r="HO230" s="25"/>
      <c r="HP230" s="25"/>
      <c r="HQ230" s="25"/>
      <c r="HR230" s="25"/>
      <c r="HS230" s="25"/>
      <c r="HT230" s="25"/>
      <c r="HU230" s="25"/>
      <c r="HV230" s="25"/>
      <c r="HW230" s="25"/>
      <c r="HX230" s="25"/>
      <c r="HY230" s="25"/>
      <c r="HZ230" s="25"/>
      <c r="IA230" s="25"/>
      <c r="IB230" s="25"/>
      <c r="IC230" s="25"/>
      <c r="ID230" s="25"/>
      <c r="IE230" s="25"/>
      <c r="IF230" s="25"/>
      <c r="IG230" s="31"/>
      <c r="IH230" s="25"/>
      <c r="II230" s="25"/>
      <c r="IJ230" s="25"/>
      <c r="IK230" s="25"/>
      <c r="IL230" s="25"/>
      <c r="IM230" s="25"/>
      <c r="IN230" s="25"/>
      <c r="IO230" s="25"/>
      <c r="IP230" s="25"/>
      <c r="IQ230" s="25"/>
      <c r="IR230" s="25"/>
      <c r="IS230" s="25"/>
      <c r="IT230" s="25"/>
      <c r="IU230" s="25"/>
      <c r="IV230" s="25"/>
      <c r="IW230" s="25"/>
      <c r="IX230" s="25"/>
      <c r="IY230" s="25"/>
      <c r="IZ230" s="25"/>
      <c r="JA230" s="25"/>
      <c r="JB230" s="31"/>
      <c r="JC230" s="49"/>
      <c r="JD230" s="49"/>
      <c r="JE230" s="49"/>
      <c r="JF230" s="49"/>
      <c r="JG230" s="49"/>
      <c r="JH230" s="49"/>
      <c r="JI230" s="49"/>
      <c r="JJ230" s="49"/>
      <c r="JK230" s="49"/>
      <c r="JL230" s="49"/>
      <c r="JM230" s="49"/>
      <c r="JN230" s="49"/>
      <c r="JO230" s="49"/>
      <c r="JP230" s="49"/>
      <c r="JQ230" s="49"/>
      <c r="JR230" s="49"/>
      <c r="JS230" s="49"/>
      <c r="JT230" s="49"/>
      <c r="JU230" s="49"/>
      <c r="JV230" s="49"/>
      <c r="JW230" s="49"/>
      <c r="JX230" s="49"/>
      <c r="JY230" s="49"/>
      <c r="JZ230" s="49"/>
      <c r="KA230" s="49"/>
      <c r="KB230" s="49"/>
      <c r="KC230" s="49"/>
      <c r="KD230" s="49"/>
      <c r="KE230" s="49"/>
      <c r="KF230" s="49"/>
      <c r="KG230" s="49"/>
      <c r="KH230" s="49"/>
      <c r="KI230" s="49"/>
      <c r="KJ230" s="49"/>
      <c r="KK230" s="49"/>
      <c r="KL230" s="49"/>
      <c r="KM230" s="49"/>
      <c r="KN230" s="49"/>
      <c r="KO230" s="49"/>
      <c r="KP230" s="49"/>
      <c r="KQ230" s="49"/>
      <c r="KR230" s="49"/>
      <c r="KS230" s="49"/>
      <c r="KT230" s="49"/>
      <c r="KU230" s="49"/>
      <c r="KV230" s="49"/>
      <c r="KW230" s="49"/>
      <c r="KX230" s="49"/>
      <c r="KY230" s="49"/>
      <c r="KZ230" s="49"/>
      <c r="LA230" s="49"/>
      <c r="LB230" s="49"/>
      <c r="LC230" s="49"/>
      <c r="LD230" s="49"/>
      <c r="LE230" s="49"/>
      <c r="LF230" s="49"/>
      <c r="LG230" s="49"/>
      <c r="LH230" s="49"/>
      <c r="LI230" s="49"/>
      <c r="LJ230" s="49"/>
      <c r="LK230" s="49"/>
      <c r="LL230" s="49"/>
      <c r="LM230" s="49"/>
      <c r="LN230" s="49"/>
      <c r="LO230" s="49"/>
      <c r="LP230" s="49"/>
      <c r="LQ230" s="49"/>
      <c r="LR230" s="49"/>
      <c r="LS230" s="49"/>
      <c r="LT230" s="49"/>
      <c r="LU230" s="49"/>
      <c r="LV230" s="49"/>
      <c r="LW230" s="49"/>
      <c r="LX230" s="49"/>
      <c r="LY230" s="49"/>
      <c r="LZ230" s="49"/>
      <c r="MA230" s="49"/>
      <c r="MB230" s="49"/>
      <c r="MC230" s="49"/>
      <c r="MD230" s="49"/>
      <c r="ME230" s="49"/>
      <c r="MF230" s="49"/>
      <c r="MG230" s="49"/>
      <c r="MH230" s="49"/>
      <c r="MI230" s="49"/>
      <c r="MJ230" s="49"/>
      <c r="MK230" s="49"/>
      <c r="ML230" s="49"/>
      <c r="MM230" s="49"/>
      <c r="MN230" s="49"/>
      <c r="MO230" s="49"/>
      <c r="MP230" s="49"/>
      <c r="MQ230" s="49"/>
      <c r="MR230" s="49"/>
      <c r="MS230" s="49"/>
      <c r="MT230" s="49"/>
      <c r="MU230" s="49"/>
      <c r="MV230" s="49"/>
      <c r="MW230" s="49"/>
      <c r="MX230" s="49"/>
      <c r="MY230" s="49"/>
      <c r="MZ230" s="49"/>
      <c r="NA230" s="49"/>
      <c r="NB230" s="49"/>
      <c r="NC230" s="49"/>
      <c r="ND230" s="49"/>
      <c r="NE230" s="49"/>
      <c r="NF230" s="49"/>
      <c r="NG230" s="49"/>
      <c r="NH230" s="49"/>
      <c r="NI230" s="49"/>
    </row>
    <row r="231" spans="2:373" ht="3.75" hidden="1" customHeight="1" outlineLevel="2" x14ac:dyDescent="0.15">
      <c r="B231" s="3"/>
      <c r="K231" s="29"/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32"/>
      <c r="X231" s="29"/>
      <c r="Y231" s="29"/>
      <c r="Z231" s="29"/>
      <c r="AA231" s="29"/>
      <c r="AB231" s="29"/>
      <c r="AC231" s="29"/>
      <c r="AD231" s="29"/>
      <c r="AE231" s="29"/>
      <c r="AF231" s="29"/>
      <c r="AG231" s="29"/>
      <c r="AH231" s="29"/>
      <c r="AI231" s="29"/>
      <c r="AJ231" s="29"/>
      <c r="AK231" s="29"/>
      <c r="AL231" s="29"/>
      <c r="AM231" s="29"/>
      <c r="AN231" s="29"/>
      <c r="AO231" s="29"/>
      <c r="AP231" s="29"/>
      <c r="AQ231" s="29"/>
      <c r="AR231" s="32"/>
      <c r="AS231" s="29"/>
      <c r="AT231" s="29"/>
      <c r="AU231" s="29"/>
      <c r="AV231" s="29"/>
      <c r="AW231" s="29"/>
      <c r="AX231" s="29"/>
      <c r="AY231" s="29"/>
      <c r="AZ231" s="29"/>
      <c r="BA231" s="29"/>
      <c r="BB231" s="29"/>
      <c r="BC231" s="29"/>
      <c r="BD231" s="29"/>
      <c r="BE231" s="29"/>
      <c r="BF231" s="29"/>
      <c r="BG231" s="29"/>
      <c r="BH231" s="29"/>
      <c r="BI231" s="29"/>
      <c r="BJ231" s="29"/>
      <c r="BK231" s="29"/>
      <c r="BL231" s="29"/>
      <c r="BM231" s="29"/>
      <c r="BN231" s="32"/>
      <c r="BO231" s="29"/>
      <c r="BP231" s="29"/>
      <c r="BQ231" s="29"/>
      <c r="BR231" s="29"/>
      <c r="BS231" s="29"/>
      <c r="BT231" s="29"/>
      <c r="BU231" s="29"/>
      <c r="BV231" s="29"/>
      <c r="BW231" s="29"/>
      <c r="BX231" s="29"/>
      <c r="BY231" s="29"/>
      <c r="BZ231" s="29"/>
      <c r="CA231" s="29"/>
      <c r="CB231" s="29"/>
      <c r="CC231" s="29"/>
      <c r="CD231" s="29"/>
      <c r="CE231" s="29"/>
      <c r="CF231" s="29"/>
      <c r="CG231" s="29"/>
      <c r="CH231" s="29"/>
      <c r="CI231" s="32"/>
      <c r="CJ231" s="29"/>
      <c r="CK231" s="29"/>
      <c r="CL231" s="29"/>
      <c r="CM231" s="29"/>
      <c r="CN231" s="29"/>
      <c r="CO231" s="29"/>
      <c r="CP231" s="29"/>
      <c r="CQ231" s="29"/>
      <c r="CR231" s="29"/>
      <c r="CS231" s="29"/>
      <c r="CT231" s="29"/>
      <c r="CU231" s="29"/>
      <c r="CV231" s="29"/>
      <c r="CW231" s="29"/>
      <c r="CX231" s="29"/>
      <c r="CY231" s="29"/>
      <c r="CZ231" s="29"/>
      <c r="DA231" s="29"/>
      <c r="DB231" s="29"/>
      <c r="DC231" s="29"/>
      <c r="DD231" s="29"/>
      <c r="DE231" s="29"/>
      <c r="DF231" s="32"/>
      <c r="DG231" s="29"/>
      <c r="DH231" s="29"/>
      <c r="DI231" s="29"/>
      <c r="DJ231" s="29"/>
      <c r="DK231" s="29"/>
      <c r="DL231" s="29"/>
      <c r="DM231" s="29"/>
      <c r="DN231" s="29"/>
      <c r="DO231" s="29"/>
      <c r="DP231" s="29"/>
      <c r="DQ231" s="29"/>
      <c r="DR231" s="29"/>
      <c r="DS231" s="29"/>
      <c r="DT231" s="29"/>
      <c r="DU231" s="29"/>
      <c r="DV231" s="29"/>
      <c r="DW231" s="29"/>
      <c r="DX231" s="29"/>
      <c r="DY231" s="29"/>
      <c r="DZ231" s="29"/>
      <c r="EA231" s="32"/>
      <c r="EB231" s="29"/>
      <c r="EC231" s="29"/>
      <c r="ED231" s="29"/>
      <c r="EE231" s="29"/>
      <c r="EF231" s="29"/>
      <c r="EG231" s="29"/>
      <c r="EH231" s="29"/>
      <c r="EI231" s="29"/>
      <c r="EJ231" s="29"/>
      <c r="EK231" s="29"/>
      <c r="EL231" s="29"/>
      <c r="EM231" s="29"/>
      <c r="EN231" s="29"/>
      <c r="EO231" s="29"/>
      <c r="EP231" s="29"/>
      <c r="EQ231" s="29"/>
      <c r="ER231" s="29"/>
      <c r="ES231" s="29"/>
      <c r="ET231" s="29"/>
      <c r="EU231" s="29"/>
      <c r="EV231" s="29"/>
      <c r="EW231" s="29"/>
      <c r="EX231" s="29"/>
      <c r="EY231" s="29"/>
      <c r="EZ231" s="32"/>
      <c r="FA231" s="29"/>
      <c r="FB231" s="29"/>
      <c r="FC231" s="29"/>
      <c r="FD231" s="29"/>
      <c r="FE231" s="29"/>
      <c r="FF231" s="29"/>
      <c r="FG231" s="29"/>
      <c r="FH231" s="29"/>
      <c r="FI231" s="29"/>
      <c r="FJ231" s="29"/>
      <c r="FK231" s="29"/>
      <c r="FL231" s="29"/>
      <c r="FM231" s="29"/>
      <c r="FN231" s="29"/>
      <c r="FO231" s="29"/>
      <c r="FP231" s="29"/>
      <c r="FQ231" s="29"/>
      <c r="FR231" s="29"/>
      <c r="FS231" s="29"/>
      <c r="FT231" s="32"/>
      <c r="FU231" s="29"/>
      <c r="FV231" s="29"/>
      <c r="FW231" s="29"/>
      <c r="FX231" s="29"/>
      <c r="FY231" s="29"/>
      <c r="FZ231" s="29"/>
      <c r="GA231" s="29"/>
      <c r="GB231" s="29"/>
      <c r="GC231" s="29"/>
      <c r="GD231" s="29"/>
      <c r="GE231" s="29"/>
      <c r="GF231" s="29"/>
      <c r="GG231" s="29"/>
      <c r="GH231" s="29"/>
      <c r="GI231" s="29"/>
      <c r="GJ231" s="29"/>
      <c r="GK231" s="29"/>
      <c r="GL231" s="29"/>
      <c r="GM231" s="29"/>
      <c r="GN231" s="32"/>
      <c r="GO231" s="29"/>
      <c r="GP231" s="29"/>
      <c r="GQ231" s="29"/>
      <c r="GR231" s="29"/>
      <c r="GS231" s="29"/>
      <c r="GT231" s="29"/>
      <c r="GU231" s="29"/>
      <c r="GV231" s="29"/>
      <c r="GW231" s="29"/>
      <c r="GX231" s="29"/>
      <c r="GY231" s="29"/>
      <c r="GZ231" s="29"/>
      <c r="HA231" s="29"/>
      <c r="HB231" s="29"/>
      <c r="HC231" s="29"/>
      <c r="HD231" s="29"/>
      <c r="HE231" s="29"/>
      <c r="HF231" s="29"/>
      <c r="HG231" s="29"/>
      <c r="HH231" s="29"/>
      <c r="HI231" s="29"/>
      <c r="HJ231" s="29"/>
      <c r="HK231" s="32"/>
      <c r="HL231" s="29"/>
      <c r="HM231" s="29"/>
      <c r="HN231" s="29"/>
      <c r="HO231" s="29"/>
      <c r="HP231" s="29"/>
      <c r="HQ231" s="29"/>
      <c r="HR231" s="29"/>
      <c r="HS231" s="29"/>
      <c r="HT231" s="29"/>
      <c r="HU231" s="29"/>
      <c r="HV231" s="29"/>
      <c r="HW231" s="29"/>
      <c r="HX231" s="29"/>
      <c r="HY231" s="29"/>
      <c r="HZ231" s="29"/>
      <c r="IA231" s="29"/>
      <c r="IB231" s="29"/>
      <c r="IC231" s="29"/>
      <c r="ID231" s="29"/>
      <c r="IE231" s="29"/>
      <c r="IF231" s="29"/>
      <c r="IG231" s="32"/>
      <c r="IH231" s="29"/>
      <c r="II231" s="29"/>
      <c r="IJ231" s="29"/>
      <c r="IK231" s="29"/>
      <c r="IL231" s="29"/>
      <c r="IM231" s="29"/>
      <c r="IN231" s="29"/>
      <c r="IO231" s="29"/>
      <c r="IP231" s="29"/>
      <c r="IQ231" s="29"/>
      <c r="IR231" s="29"/>
      <c r="IS231" s="29"/>
      <c r="IT231" s="29"/>
      <c r="IU231" s="29"/>
      <c r="IV231" s="29"/>
      <c r="IW231" s="29"/>
      <c r="IX231" s="29"/>
      <c r="IY231" s="29"/>
      <c r="IZ231" s="29"/>
      <c r="JA231" s="29"/>
      <c r="JB231" s="32"/>
      <c r="JC231" s="49"/>
      <c r="JD231" s="49"/>
      <c r="JE231" s="49"/>
      <c r="JF231" s="49"/>
      <c r="JG231" s="49"/>
      <c r="JH231" s="49"/>
      <c r="JI231" s="49"/>
      <c r="JJ231" s="49"/>
      <c r="JK231" s="49"/>
      <c r="JL231" s="49"/>
      <c r="JM231" s="49"/>
      <c r="JN231" s="49"/>
      <c r="JO231" s="49"/>
      <c r="JP231" s="49"/>
      <c r="JQ231" s="49"/>
      <c r="JR231" s="49"/>
      <c r="JS231" s="49"/>
      <c r="JT231" s="49"/>
      <c r="JU231" s="49"/>
      <c r="JV231" s="49"/>
      <c r="JW231" s="49"/>
      <c r="JX231" s="49"/>
      <c r="JY231" s="49"/>
      <c r="JZ231" s="49"/>
      <c r="KA231" s="49"/>
      <c r="KB231" s="49"/>
      <c r="KC231" s="49"/>
      <c r="KD231" s="49"/>
      <c r="KE231" s="49"/>
      <c r="KF231" s="49"/>
      <c r="KG231" s="49"/>
      <c r="KH231" s="49"/>
      <c r="KI231" s="49"/>
      <c r="KJ231" s="49"/>
      <c r="KK231" s="49"/>
      <c r="KL231" s="49"/>
      <c r="KM231" s="49"/>
      <c r="KN231" s="49"/>
      <c r="KO231" s="49"/>
      <c r="KP231" s="49"/>
      <c r="KQ231" s="49"/>
      <c r="KR231" s="49"/>
      <c r="KS231" s="49"/>
      <c r="KT231" s="49"/>
      <c r="KU231" s="49"/>
      <c r="KV231" s="49"/>
      <c r="KW231" s="49"/>
      <c r="KX231" s="49"/>
      <c r="KY231" s="49"/>
      <c r="KZ231" s="49"/>
      <c r="LA231" s="49"/>
      <c r="LB231" s="49"/>
      <c r="LC231" s="49"/>
      <c r="LD231" s="49"/>
      <c r="LE231" s="49"/>
      <c r="LF231" s="49"/>
      <c r="LG231" s="49"/>
      <c r="LH231" s="49"/>
      <c r="LI231" s="49"/>
      <c r="LJ231" s="49"/>
      <c r="LK231" s="49"/>
      <c r="LL231" s="49"/>
      <c r="LM231" s="49"/>
      <c r="LN231" s="49"/>
      <c r="LO231" s="49"/>
      <c r="LP231" s="49"/>
      <c r="LQ231" s="49"/>
      <c r="LR231" s="49"/>
      <c r="LS231" s="49"/>
      <c r="LT231" s="49"/>
      <c r="LU231" s="49"/>
      <c r="LV231" s="49"/>
      <c r="LW231" s="49"/>
      <c r="LX231" s="49"/>
      <c r="LY231" s="49"/>
      <c r="LZ231" s="49"/>
      <c r="MA231" s="49"/>
      <c r="MB231" s="49"/>
      <c r="MC231" s="49"/>
      <c r="MD231" s="49"/>
      <c r="ME231" s="49"/>
      <c r="MF231" s="49"/>
      <c r="MG231" s="49"/>
      <c r="MH231" s="49"/>
      <c r="MI231" s="49"/>
      <c r="MJ231" s="49"/>
      <c r="MK231" s="49"/>
      <c r="ML231" s="49"/>
      <c r="MM231" s="49"/>
      <c r="MN231" s="49"/>
      <c r="MO231" s="49"/>
      <c r="MP231" s="49"/>
      <c r="MQ231" s="49"/>
      <c r="MR231" s="49"/>
      <c r="MS231" s="49"/>
      <c r="MT231" s="49"/>
      <c r="MU231" s="49"/>
      <c r="MV231" s="49"/>
      <c r="MW231" s="49"/>
      <c r="MX231" s="49"/>
      <c r="MY231" s="49"/>
      <c r="MZ231" s="49"/>
      <c r="NA231" s="49"/>
      <c r="NB231" s="49"/>
      <c r="NC231" s="49"/>
      <c r="ND231" s="49"/>
      <c r="NE231" s="49"/>
      <c r="NF231" s="49"/>
      <c r="NG231" s="49"/>
      <c r="NH231" s="49"/>
      <c r="NI231" s="49"/>
    </row>
    <row r="232" spans="2:373" s="15" customFormat="1" hidden="1" outlineLevel="2" x14ac:dyDescent="0.15">
      <c r="B232" s="17"/>
      <c r="C232" s="15" t="s">
        <v>99</v>
      </c>
      <c r="D232" s="15" t="s">
        <v>144</v>
      </c>
      <c r="G232" s="22">
        <f>NETWORKDAYS(H232,I232,Holidays!$C$3:$C$53)</f>
        <v>3</v>
      </c>
      <c r="H232" s="37">
        <v>41108.333333333336</v>
      </c>
      <c r="I232" s="37">
        <v>41110.708333333336</v>
      </c>
      <c r="J232" s="35">
        <v>0</v>
      </c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31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31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  <c r="BI232" s="25"/>
      <c r="BJ232" s="25"/>
      <c r="BK232" s="25"/>
      <c r="BL232" s="25"/>
      <c r="BM232" s="25"/>
      <c r="BN232" s="31"/>
      <c r="BO232" s="25"/>
      <c r="BP232" s="25"/>
      <c r="BQ232" s="25"/>
      <c r="BR232" s="25"/>
      <c r="BS232" s="25"/>
      <c r="BT232" s="25"/>
      <c r="BU232" s="25"/>
      <c r="BV232" s="25"/>
      <c r="BW232" s="25"/>
      <c r="BX232" s="25"/>
      <c r="BY232" s="25"/>
      <c r="BZ232" s="25"/>
      <c r="CA232" s="25"/>
      <c r="CB232" s="25"/>
      <c r="CC232" s="25"/>
      <c r="CD232" s="25"/>
      <c r="CE232" s="25"/>
      <c r="CF232" s="25"/>
      <c r="CG232" s="25"/>
      <c r="CH232" s="25"/>
      <c r="CI232" s="31"/>
      <c r="CJ232" s="25"/>
      <c r="CK232" s="25"/>
      <c r="CL232" s="25"/>
      <c r="CM232" s="25"/>
      <c r="CN232" s="25"/>
      <c r="CO232" s="25"/>
      <c r="CP232" s="25"/>
      <c r="CQ232" s="25"/>
      <c r="CR232" s="25"/>
      <c r="CS232" s="25"/>
      <c r="CT232" s="25"/>
      <c r="CU232" s="25"/>
      <c r="CV232" s="25"/>
      <c r="CW232" s="25"/>
      <c r="CX232" s="25"/>
      <c r="CY232" s="25"/>
      <c r="CZ232" s="25"/>
      <c r="DA232" s="25"/>
      <c r="DB232" s="25"/>
      <c r="DC232" s="25"/>
      <c r="DD232" s="25"/>
      <c r="DE232" s="25"/>
      <c r="DF232" s="31"/>
      <c r="DG232" s="25"/>
      <c r="DH232" s="25"/>
      <c r="DI232" s="25"/>
      <c r="DJ232" s="25"/>
      <c r="DK232" s="25"/>
      <c r="DL232" s="25"/>
      <c r="DM232" s="25"/>
      <c r="DN232" s="25"/>
      <c r="DO232" s="25"/>
      <c r="DP232" s="25"/>
      <c r="DQ232" s="25"/>
      <c r="DR232" s="25"/>
      <c r="DS232" s="25"/>
      <c r="DT232" s="25"/>
      <c r="DU232" s="25"/>
      <c r="DV232" s="25"/>
      <c r="DW232" s="25"/>
      <c r="DX232" s="25"/>
      <c r="DY232" s="25"/>
      <c r="DZ232" s="25"/>
      <c r="EA232" s="31"/>
      <c r="EB232" s="25"/>
      <c r="EC232" s="25"/>
      <c r="ED232" s="25"/>
      <c r="EE232" s="25"/>
      <c r="EF232" s="25"/>
      <c r="EG232" s="25"/>
      <c r="EH232" s="25"/>
      <c r="EI232" s="25"/>
      <c r="EJ232" s="25"/>
      <c r="EK232" s="25"/>
      <c r="EL232" s="25"/>
      <c r="EM232" s="25"/>
      <c r="EN232" s="25"/>
      <c r="EO232" s="25"/>
      <c r="EP232" s="25"/>
      <c r="EQ232" s="25"/>
      <c r="ER232" s="25"/>
      <c r="ES232" s="25"/>
      <c r="ET232" s="25"/>
      <c r="EU232" s="25"/>
      <c r="EV232" s="25"/>
      <c r="EW232" s="25"/>
      <c r="EX232" s="25"/>
      <c r="EY232" s="25"/>
      <c r="EZ232" s="31"/>
      <c r="FA232" s="25"/>
      <c r="FB232" s="25"/>
      <c r="FC232" s="25"/>
      <c r="FD232" s="25"/>
      <c r="FE232" s="25"/>
      <c r="FF232" s="25"/>
      <c r="FG232" s="25"/>
      <c r="FH232" s="25"/>
      <c r="FI232" s="25"/>
      <c r="FJ232" s="25"/>
      <c r="FK232" s="25"/>
      <c r="FL232" s="25"/>
      <c r="FM232" s="25"/>
      <c r="FN232" s="25"/>
      <c r="FO232" s="25"/>
      <c r="FP232" s="25"/>
      <c r="FQ232" s="25"/>
      <c r="FR232" s="25"/>
      <c r="FS232" s="25"/>
      <c r="FT232" s="31"/>
      <c r="FU232" s="25"/>
      <c r="FV232" s="25"/>
      <c r="FW232" s="25"/>
      <c r="FX232" s="25"/>
      <c r="FY232" s="25"/>
      <c r="FZ232" s="25"/>
      <c r="GA232" s="25"/>
      <c r="GB232" s="25"/>
      <c r="GC232" s="25"/>
      <c r="GD232" s="25"/>
      <c r="GE232" s="25"/>
      <c r="GF232" s="25"/>
      <c r="GG232" s="25"/>
      <c r="GH232" s="25"/>
      <c r="GI232" s="25"/>
      <c r="GJ232" s="25"/>
      <c r="GK232" s="25"/>
      <c r="GL232" s="25"/>
      <c r="GM232" s="25"/>
      <c r="GN232" s="31"/>
      <c r="GO232" s="25"/>
      <c r="GP232" s="25"/>
      <c r="GQ232" s="25"/>
      <c r="GR232" s="25"/>
      <c r="GS232" s="25"/>
      <c r="GT232" s="25"/>
      <c r="GU232" s="25"/>
      <c r="GV232" s="25"/>
      <c r="GW232" s="25"/>
      <c r="GX232" s="25"/>
      <c r="GY232" s="25"/>
      <c r="GZ232" s="25"/>
      <c r="HA232" s="25"/>
      <c r="HB232" s="25"/>
      <c r="HC232" s="25"/>
      <c r="HD232" s="25"/>
      <c r="HE232" s="25"/>
      <c r="HF232" s="25"/>
      <c r="HG232" s="25"/>
      <c r="HH232" s="25"/>
      <c r="HI232" s="25"/>
      <c r="HJ232" s="25"/>
      <c r="HK232" s="31"/>
      <c r="HL232" s="25"/>
      <c r="HM232" s="25"/>
      <c r="HN232" s="25"/>
      <c r="HO232" s="25"/>
      <c r="HP232" s="25"/>
      <c r="HQ232" s="25"/>
      <c r="HR232" s="25"/>
      <c r="HS232" s="25"/>
      <c r="HT232" s="25"/>
      <c r="HU232" s="25"/>
      <c r="HV232" s="25"/>
      <c r="HW232" s="25"/>
      <c r="HX232" s="25"/>
      <c r="HY232" s="25"/>
      <c r="HZ232" s="25"/>
      <c r="IA232" s="25"/>
      <c r="IB232" s="25"/>
      <c r="IC232" s="25"/>
      <c r="ID232" s="25"/>
      <c r="IE232" s="25"/>
      <c r="IF232" s="25"/>
      <c r="IG232" s="31"/>
      <c r="IH232" s="25"/>
      <c r="II232" s="25"/>
      <c r="IJ232" s="25"/>
      <c r="IK232" s="25"/>
      <c r="IL232" s="25"/>
      <c r="IM232" s="25"/>
      <c r="IN232" s="25"/>
      <c r="IO232" s="25"/>
      <c r="IP232" s="25"/>
      <c r="IQ232" s="25"/>
      <c r="IR232" s="25"/>
      <c r="IS232" s="25"/>
      <c r="IT232" s="25"/>
      <c r="IU232" s="25"/>
      <c r="IV232" s="25"/>
      <c r="IW232" s="25"/>
      <c r="IX232" s="25"/>
      <c r="IY232" s="25"/>
      <c r="IZ232" s="25"/>
      <c r="JA232" s="25"/>
      <c r="JB232" s="31"/>
      <c r="JC232" s="49"/>
      <c r="JD232" s="49"/>
      <c r="JE232" s="49"/>
      <c r="JF232" s="49"/>
      <c r="JG232" s="49"/>
      <c r="JH232" s="49"/>
      <c r="JI232" s="49"/>
      <c r="JJ232" s="49"/>
      <c r="JK232" s="49"/>
      <c r="JL232" s="49"/>
      <c r="JM232" s="49"/>
      <c r="JN232" s="49"/>
      <c r="JO232" s="49"/>
      <c r="JP232" s="49"/>
      <c r="JQ232" s="49"/>
      <c r="JR232" s="49"/>
      <c r="JS232" s="49"/>
      <c r="JT232" s="49"/>
      <c r="JU232" s="49"/>
      <c r="JV232" s="49"/>
      <c r="JW232" s="49"/>
      <c r="JX232" s="49"/>
      <c r="JY232" s="49"/>
      <c r="JZ232" s="49"/>
      <c r="KA232" s="49"/>
      <c r="KB232" s="49"/>
      <c r="KC232" s="49"/>
      <c r="KD232" s="49"/>
      <c r="KE232" s="49"/>
      <c r="KF232" s="49"/>
      <c r="KG232" s="49"/>
      <c r="KH232" s="49"/>
      <c r="KI232" s="49"/>
      <c r="KJ232" s="49"/>
      <c r="KK232" s="49"/>
      <c r="KL232" s="49"/>
      <c r="KM232" s="49"/>
      <c r="KN232" s="49"/>
      <c r="KO232" s="49"/>
      <c r="KP232" s="49"/>
      <c r="KQ232" s="49"/>
      <c r="KR232" s="49"/>
      <c r="KS232" s="49"/>
      <c r="KT232" s="49"/>
      <c r="KU232" s="49"/>
      <c r="KV232" s="49"/>
      <c r="KW232" s="49"/>
      <c r="KX232" s="49"/>
      <c r="KY232" s="49"/>
      <c r="KZ232" s="49"/>
      <c r="LA232" s="49"/>
      <c r="LB232" s="49"/>
      <c r="LC232" s="49"/>
      <c r="LD232" s="49"/>
      <c r="LE232" s="49"/>
      <c r="LF232" s="49"/>
      <c r="LG232" s="49"/>
      <c r="LH232" s="49"/>
      <c r="LI232" s="49"/>
      <c r="LJ232" s="49"/>
      <c r="LK232" s="49"/>
      <c r="LL232" s="49"/>
      <c r="LM232" s="49"/>
      <c r="LN232" s="49"/>
      <c r="LO232" s="49"/>
      <c r="LP232" s="49"/>
      <c r="LQ232" s="49"/>
      <c r="LR232" s="49"/>
      <c r="LS232" s="49"/>
      <c r="LT232" s="49"/>
      <c r="LU232" s="49"/>
      <c r="LV232" s="49"/>
      <c r="LW232" s="49"/>
      <c r="LX232" s="49"/>
      <c r="LY232" s="49"/>
      <c r="LZ232" s="49"/>
      <c r="MA232" s="49"/>
      <c r="MB232" s="49"/>
      <c r="MC232" s="49"/>
      <c r="MD232" s="49"/>
      <c r="ME232" s="49"/>
      <c r="MF232" s="49"/>
      <c r="MG232" s="49"/>
      <c r="MH232" s="49"/>
      <c r="MI232" s="49"/>
      <c r="MJ232" s="49"/>
      <c r="MK232" s="49"/>
      <c r="ML232" s="49"/>
      <c r="MM232" s="49"/>
      <c r="MN232" s="49"/>
      <c r="MO232" s="49"/>
      <c r="MP232" s="49"/>
      <c r="MQ232" s="49"/>
      <c r="MR232" s="49"/>
      <c r="MS232" s="49"/>
      <c r="MT232" s="49"/>
      <c r="MU232" s="49"/>
      <c r="MV232" s="49"/>
      <c r="MW232" s="49"/>
      <c r="MX232" s="49"/>
      <c r="MY232" s="49"/>
      <c r="MZ232" s="49"/>
      <c r="NA232" s="49"/>
      <c r="NB232" s="49"/>
      <c r="NC232" s="49"/>
      <c r="ND232" s="49"/>
      <c r="NE232" s="49"/>
      <c r="NF232" s="49"/>
      <c r="NG232" s="49"/>
      <c r="NH232" s="49"/>
      <c r="NI232" s="49"/>
    </row>
    <row r="233" spans="2:373" ht="3.75" hidden="1" customHeight="1" outlineLevel="2" x14ac:dyDescent="0.15">
      <c r="B233" s="3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32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32"/>
      <c r="AS233" s="29"/>
      <c r="AT233" s="29"/>
      <c r="AU233" s="29"/>
      <c r="AV233" s="29"/>
      <c r="AW233" s="29"/>
      <c r="AX233" s="29"/>
      <c r="AY233" s="29"/>
      <c r="AZ233" s="29"/>
      <c r="BA233" s="29"/>
      <c r="BB233" s="29"/>
      <c r="BC233" s="29"/>
      <c r="BD233" s="29"/>
      <c r="BE233" s="29"/>
      <c r="BF233" s="29"/>
      <c r="BG233" s="29"/>
      <c r="BH233" s="29"/>
      <c r="BI233" s="29"/>
      <c r="BJ233" s="29"/>
      <c r="BK233" s="29"/>
      <c r="BL233" s="29"/>
      <c r="BM233" s="29"/>
      <c r="BN233" s="32"/>
      <c r="BO233" s="29"/>
      <c r="BP233" s="29"/>
      <c r="BQ233" s="29"/>
      <c r="BR233" s="29"/>
      <c r="BS233" s="29"/>
      <c r="BT233" s="29"/>
      <c r="BU233" s="29"/>
      <c r="BV233" s="29"/>
      <c r="BW233" s="29"/>
      <c r="BX233" s="29"/>
      <c r="BY233" s="29"/>
      <c r="BZ233" s="29"/>
      <c r="CA233" s="29"/>
      <c r="CB233" s="29"/>
      <c r="CC233" s="29"/>
      <c r="CD233" s="29"/>
      <c r="CE233" s="29"/>
      <c r="CF233" s="29"/>
      <c r="CG233" s="29"/>
      <c r="CH233" s="29"/>
      <c r="CI233" s="32"/>
      <c r="CJ233" s="29"/>
      <c r="CK233" s="29"/>
      <c r="CL233" s="29"/>
      <c r="CM233" s="29"/>
      <c r="CN233" s="29"/>
      <c r="CO233" s="29"/>
      <c r="CP233" s="29"/>
      <c r="CQ233" s="29"/>
      <c r="CR233" s="29"/>
      <c r="CS233" s="29"/>
      <c r="CT233" s="29"/>
      <c r="CU233" s="29"/>
      <c r="CV233" s="29"/>
      <c r="CW233" s="29"/>
      <c r="CX233" s="29"/>
      <c r="CY233" s="29"/>
      <c r="CZ233" s="29"/>
      <c r="DA233" s="29"/>
      <c r="DB233" s="29"/>
      <c r="DC233" s="29"/>
      <c r="DD233" s="29"/>
      <c r="DE233" s="29"/>
      <c r="DF233" s="32"/>
      <c r="DG233" s="29"/>
      <c r="DH233" s="29"/>
      <c r="DI233" s="29"/>
      <c r="DJ233" s="29"/>
      <c r="DK233" s="29"/>
      <c r="DL233" s="29"/>
      <c r="DM233" s="29"/>
      <c r="DN233" s="29"/>
      <c r="DO233" s="29"/>
      <c r="DP233" s="29"/>
      <c r="DQ233" s="29"/>
      <c r="DR233" s="29"/>
      <c r="DS233" s="29"/>
      <c r="DT233" s="29"/>
      <c r="DU233" s="29"/>
      <c r="DV233" s="29"/>
      <c r="DW233" s="29"/>
      <c r="DX233" s="29"/>
      <c r="DY233" s="29"/>
      <c r="DZ233" s="29"/>
      <c r="EA233" s="32"/>
      <c r="EB233" s="29"/>
      <c r="EC233" s="29"/>
      <c r="ED233" s="29"/>
      <c r="EE233" s="29"/>
      <c r="EF233" s="29"/>
      <c r="EG233" s="29"/>
      <c r="EH233" s="29"/>
      <c r="EI233" s="29"/>
      <c r="EJ233" s="29"/>
      <c r="EK233" s="29"/>
      <c r="EL233" s="29"/>
      <c r="EM233" s="29"/>
      <c r="EN233" s="29"/>
      <c r="EO233" s="29"/>
      <c r="EP233" s="29"/>
      <c r="EQ233" s="29"/>
      <c r="ER233" s="29"/>
      <c r="ES233" s="29"/>
      <c r="ET233" s="29"/>
      <c r="EU233" s="29"/>
      <c r="EV233" s="29"/>
      <c r="EW233" s="29"/>
      <c r="EX233" s="29"/>
      <c r="EY233" s="29"/>
      <c r="EZ233" s="32"/>
      <c r="FA233" s="29"/>
      <c r="FB233" s="29"/>
      <c r="FC233" s="29"/>
      <c r="FD233" s="29"/>
      <c r="FE233" s="29"/>
      <c r="FF233" s="29"/>
      <c r="FG233" s="29"/>
      <c r="FH233" s="29"/>
      <c r="FI233" s="29"/>
      <c r="FJ233" s="29"/>
      <c r="FK233" s="29"/>
      <c r="FL233" s="29"/>
      <c r="FM233" s="29"/>
      <c r="FN233" s="29"/>
      <c r="FO233" s="29"/>
      <c r="FP233" s="29"/>
      <c r="FQ233" s="29"/>
      <c r="FR233" s="29"/>
      <c r="FS233" s="29"/>
      <c r="FT233" s="32"/>
      <c r="FU233" s="29"/>
      <c r="FV233" s="29"/>
      <c r="FW233" s="29"/>
      <c r="FX233" s="29"/>
      <c r="FY233" s="29"/>
      <c r="FZ233" s="29"/>
      <c r="GA233" s="29"/>
      <c r="GB233" s="29"/>
      <c r="GC233" s="29"/>
      <c r="GD233" s="29"/>
      <c r="GE233" s="29"/>
      <c r="GF233" s="29"/>
      <c r="GG233" s="29"/>
      <c r="GH233" s="29"/>
      <c r="GI233" s="29"/>
      <c r="GJ233" s="29"/>
      <c r="GK233" s="29"/>
      <c r="GL233" s="29"/>
      <c r="GM233" s="29"/>
      <c r="GN233" s="32"/>
      <c r="GO233" s="29"/>
      <c r="GP233" s="29"/>
      <c r="GQ233" s="29"/>
      <c r="GR233" s="29"/>
      <c r="GS233" s="29"/>
      <c r="GT233" s="29"/>
      <c r="GU233" s="29"/>
      <c r="GV233" s="29"/>
      <c r="GW233" s="29"/>
      <c r="GX233" s="29"/>
      <c r="GY233" s="29"/>
      <c r="GZ233" s="29"/>
      <c r="HA233" s="29"/>
      <c r="HB233" s="29"/>
      <c r="HC233" s="29"/>
      <c r="HD233" s="29"/>
      <c r="HE233" s="29"/>
      <c r="HF233" s="29"/>
      <c r="HG233" s="29"/>
      <c r="HH233" s="29"/>
      <c r="HI233" s="29"/>
      <c r="HJ233" s="29"/>
      <c r="HK233" s="32"/>
      <c r="HL233" s="29"/>
      <c r="HM233" s="29"/>
      <c r="HN233" s="29"/>
      <c r="HO233" s="29"/>
      <c r="HP233" s="29"/>
      <c r="HQ233" s="29"/>
      <c r="HR233" s="29"/>
      <c r="HS233" s="29"/>
      <c r="HT233" s="29"/>
      <c r="HU233" s="29"/>
      <c r="HV233" s="29"/>
      <c r="HW233" s="29"/>
      <c r="HX233" s="29"/>
      <c r="HY233" s="29"/>
      <c r="HZ233" s="29"/>
      <c r="IA233" s="29"/>
      <c r="IB233" s="29"/>
      <c r="IC233" s="29"/>
      <c r="ID233" s="29"/>
      <c r="IE233" s="29"/>
      <c r="IF233" s="29"/>
      <c r="IG233" s="32"/>
      <c r="IH233" s="29"/>
      <c r="II233" s="29"/>
      <c r="IJ233" s="29"/>
      <c r="IK233" s="29"/>
      <c r="IL233" s="29"/>
      <c r="IM233" s="29"/>
      <c r="IN233" s="29"/>
      <c r="IO233" s="29"/>
      <c r="IP233" s="29"/>
      <c r="IQ233" s="29"/>
      <c r="IR233" s="29"/>
      <c r="IS233" s="29"/>
      <c r="IT233" s="29"/>
      <c r="IU233" s="29"/>
      <c r="IV233" s="29"/>
      <c r="IW233" s="29"/>
      <c r="IX233" s="29"/>
      <c r="IY233" s="29"/>
      <c r="IZ233" s="29"/>
      <c r="JA233" s="29"/>
      <c r="JB233" s="32"/>
      <c r="JC233" s="49"/>
      <c r="JD233" s="49"/>
      <c r="JE233" s="49"/>
      <c r="JF233" s="49"/>
      <c r="JG233" s="49"/>
      <c r="JH233" s="49"/>
      <c r="JI233" s="49"/>
      <c r="JJ233" s="49"/>
      <c r="JK233" s="49"/>
      <c r="JL233" s="49"/>
      <c r="JM233" s="49"/>
      <c r="JN233" s="49"/>
      <c r="JO233" s="49"/>
      <c r="JP233" s="49"/>
      <c r="JQ233" s="49"/>
      <c r="JR233" s="49"/>
      <c r="JS233" s="49"/>
      <c r="JT233" s="49"/>
      <c r="JU233" s="49"/>
      <c r="JV233" s="49"/>
      <c r="JW233" s="49"/>
      <c r="JX233" s="49"/>
      <c r="JY233" s="49"/>
      <c r="JZ233" s="49"/>
      <c r="KA233" s="49"/>
      <c r="KB233" s="49"/>
      <c r="KC233" s="49"/>
      <c r="KD233" s="49"/>
      <c r="KE233" s="49"/>
      <c r="KF233" s="49"/>
      <c r="KG233" s="49"/>
      <c r="KH233" s="49"/>
      <c r="KI233" s="49"/>
      <c r="KJ233" s="49"/>
      <c r="KK233" s="49"/>
      <c r="KL233" s="49"/>
      <c r="KM233" s="49"/>
      <c r="KN233" s="49"/>
      <c r="KO233" s="49"/>
      <c r="KP233" s="49"/>
      <c r="KQ233" s="49"/>
      <c r="KR233" s="49"/>
      <c r="KS233" s="49"/>
      <c r="KT233" s="49"/>
      <c r="KU233" s="49"/>
      <c r="KV233" s="49"/>
      <c r="KW233" s="49"/>
      <c r="KX233" s="49"/>
      <c r="KY233" s="49"/>
      <c r="KZ233" s="49"/>
      <c r="LA233" s="49"/>
      <c r="LB233" s="49"/>
      <c r="LC233" s="49"/>
      <c r="LD233" s="49"/>
      <c r="LE233" s="49"/>
      <c r="LF233" s="49"/>
      <c r="LG233" s="49"/>
      <c r="LH233" s="49"/>
      <c r="LI233" s="49"/>
      <c r="LJ233" s="49"/>
      <c r="LK233" s="49"/>
      <c r="LL233" s="49"/>
      <c r="LM233" s="49"/>
      <c r="LN233" s="49"/>
      <c r="LO233" s="49"/>
      <c r="LP233" s="49"/>
      <c r="LQ233" s="49"/>
      <c r="LR233" s="49"/>
      <c r="LS233" s="49"/>
      <c r="LT233" s="49"/>
      <c r="LU233" s="49"/>
      <c r="LV233" s="49"/>
      <c r="LW233" s="49"/>
      <c r="LX233" s="49"/>
      <c r="LY233" s="49"/>
      <c r="LZ233" s="49"/>
      <c r="MA233" s="49"/>
      <c r="MB233" s="49"/>
      <c r="MC233" s="49"/>
      <c r="MD233" s="49"/>
      <c r="ME233" s="49"/>
      <c r="MF233" s="49"/>
      <c r="MG233" s="49"/>
      <c r="MH233" s="49"/>
      <c r="MI233" s="49"/>
      <c r="MJ233" s="49"/>
      <c r="MK233" s="49"/>
      <c r="ML233" s="49"/>
      <c r="MM233" s="49"/>
      <c r="MN233" s="49"/>
      <c r="MO233" s="49"/>
      <c r="MP233" s="49"/>
      <c r="MQ233" s="49"/>
      <c r="MR233" s="49"/>
      <c r="MS233" s="49"/>
      <c r="MT233" s="49"/>
      <c r="MU233" s="49"/>
      <c r="MV233" s="49"/>
      <c r="MW233" s="49"/>
      <c r="MX233" s="49"/>
      <c r="MY233" s="49"/>
      <c r="MZ233" s="49"/>
      <c r="NA233" s="49"/>
      <c r="NB233" s="49"/>
      <c r="NC233" s="49"/>
      <c r="ND233" s="49"/>
      <c r="NE233" s="49"/>
      <c r="NF233" s="49"/>
      <c r="NG233" s="49"/>
      <c r="NH233" s="49"/>
      <c r="NI233" s="49"/>
    </row>
    <row r="234" spans="2:373" s="15" customFormat="1" hidden="1" outlineLevel="2" x14ac:dyDescent="0.15">
      <c r="B234" s="17"/>
      <c r="C234" s="15" t="s">
        <v>100</v>
      </c>
      <c r="D234" s="15" t="s">
        <v>144</v>
      </c>
      <c r="G234" s="22">
        <f>NETWORKDAYS(H234,I234,Holidays!$C$3:$C$53)</f>
        <v>10</v>
      </c>
      <c r="H234" s="37">
        <v>41108.333333333336</v>
      </c>
      <c r="I234" s="37">
        <v>41121.708333333336</v>
      </c>
      <c r="J234" s="35">
        <v>0</v>
      </c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31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31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  <c r="BI234" s="25"/>
      <c r="BJ234" s="25"/>
      <c r="BK234" s="25"/>
      <c r="BL234" s="25"/>
      <c r="BM234" s="25"/>
      <c r="BN234" s="31"/>
      <c r="BO234" s="25"/>
      <c r="BP234" s="25"/>
      <c r="BQ234" s="25"/>
      <c r="BR234" s="25"/>
      <c r="BS234" s="25"/>
      <c r="BT234" s="25"/>
      <c r="BU234" s="25"/>
      <c r="BV234" s="25"/>
      <c r="BW234" s="25"/>
      <c r="BX234" s="25"/>
      <c r="BY234" s="25"/>
      <c r="BZ234" s="25"/>
      <c r="CA234" s="25"/>
      <c r="CB234" s="25"/>
      <c r="CC234" s="25"/>
      <c r="CD234" s="25"/>
      <c r="CE234" s="25"/>
      <c r="CF234" s="25"/>
      <c r="CG234" s="25"/>
      <c r="CH234" s="25"/>
      <c r="CI234" s="31"/>
      <c r="CJ234" s="25"/>
      <c r="CK234" s="25"/>
      <c r="CL234" s="25"/>
      <c r="CM234" s="25"/>
      <c r="CN234" s="25"/>
      <c r="CO234" s="25"/>
      <c r="CP234" s="25"/>
      <c r="CQ234" s="25"/>
      <c r="CR234" s="25"/>
      <c r="CS234" s="25"/>
      <c r="CT234" s="25"/>
      <c r="CU234" s="25"/>
      <c r="CV234" s="25"/>
      <c r="CW234" s="25"/>
      <c r="CX234" s="25"/>
      <c r="CY234" s="25"/>
      <c r="CZ234" s="25"/>
      <c r="DA234" s="25"/>
      <c r="DB234" s="25"/>
      <c r="DC234" s="25"/>
      <c r="DD234" s="25"/>
      <c r="DE234" s="25"/>
      <c r="DF234" s="31"/>
      <c r="DG234" s="25"/>
      <c r="DH234" s="25"/>
      <c r="DI234" s="25"/>
      <c r="DJ234" s="25"/>
      <c r="DK234" s="25"/>
      <c r="DL234" s="25"/>
      <c r="DM234" s="25"/>
      <c r="DN234" s="25"/>
      <c r="DO234" s="25"/>
      <c r="DP234" s="25"/>
      <c r="DQ234" s="25"/>
      <c r="DR234" s="25"/>
      <c r="DS234" s="25"/>
      <c r="DT234" s="25"/>
      <c r="DU234" s="25"/>
      <c r="DV234" s="25"/>
      <c r="DW234" s="25"/>
      <c r="DX234" s="25"/>
      <c r="DY234" s="25"/>
      <c r="DZ234" s="25"/>
      <c r="EA234" s="31"/>
      <c r="EB234" s="25"/>
      <c r="EC234" s="25"/>
      <c r="ED234" s="25"/>
      <c r="EE234" s="25"/>
      <c r="EF234" s="25"/>
      <c r="EG234" s="25"/>
      <c r="EH234" s="25"/>
      <c r="EI234" s="25"/>
      <c r="EJ234" s="25"/>
      <c r="EK234" s="25"/>
      <c r="EL234" s="25"/>
      <c r="EM234" s="25"/>
      <c r="EN234" s="25"/>
      <c r="EO234" s="25"/>
      <c r="EP234" s="25"/>
      <c r="EQ234" s="25"/>
      <c r="ER234" s="25"/>
      <c r="ES234" s="25"/>
      <c r="ET234" s="25"/>
      <c r="EU234" s="25"/>
      <c r="EV234" s="25"/>
      <c r="EW234" s="25"/>
      <c r="EX234" s="25"/>
      <c r="EY234" s="25"/>
      <c r="EZ234" s="31"/>
      <c r="FA234" s="25"/>
      <c r="FB234" s="25"/>
      <c r="FC234" s="25"/>
      <c r="FD234" s="25"/>
      <c r="FE234" s="25"/>
      <c r="FF234" s="25"/>
      <c r="FG234" s="25"/>
      <c r="FH234" s="25"/>
      <c r="FI234" s="25"/>
      <c r="FJ234" s="25"/>
      <c r="FK234" s="25"/>
      <c r="FL234" s="25"/>
      <c r="FM234" s="25"/>
      <c r="FN234" s="25"/>
      <c r="FO234" s="25"/>
      <c r="FP234" s="25"/>
      <c r="FQ234" s="25"/>
      <c r="FR234" s="25"/>
      <c r="FS234" s="25"/>
      <c r="FT234" s="31"/>
      <c r="FU234" s="25"/>
      <c r="FV234" s="25"/>
      <c r="FW234" s="25"/>
      <c r="FX234" s="25"/>
      <c r="FY234" s="25"/>
      <c r="FZ234" s="25"/>
      <c r="GA234" s="25"/>
      <c r="GB234" s="25"/>
      <c r="GC234" s="25"/>
      <c r="GD234" s="25"/>
      <c r="GE234" s="25"/>
      <c r="GF234" s="25"/>
      <c r="GG234" s="25"/>
      <c r="GH234" s="25"/>
      <c r="GI234" s="25"/>
      <c r="GJ234" s="25"/>
      <c r="GK234" s="25"/>
      <c r="GL234" s="25"/>
      <c r="GM234" s="25"/>
      <c r="GN234" s="31"/>
      <c r="GO234" s="25"/>
      <c r="GP234" s="25"/>
      <c r="GQ234" s="25"/>
      <c r="GR234" s="25"/>
      <c r="GS234" s="25"/>
      <c r="GT234" s="25"/>
      <c r="GU234" s="25"/>
      <c r="GV234" s="25"/>
      <c r="GW234" s="25"/>
      <c r="GX234" s="25"/>
      <c r="GY234" s="25"/>
      <c r="GZ234" s="25"/>
      <c r="HA234" s="25"/>
      <c r="HB234" s="25"/>
      <c r="HC234" s="25"/>
      <c r="HD234" s="25"/>
      <c r="HE234" s="25"/>
      <c r="HF234" s="25"/>
      <c r="HG234" s="25"/>
      <c r="HH234" s="25"/>
      <c r="HI234" s="25"/>
      <c r="HJ234" s="25"/>
      <c r="HK234" s="31"/>
      <c r="HL234" s="25"/>
      <c r="HM234" s="25"/>
      <c r="HN234" s="25"/>
      <c r="HO234" s="25"/>
      <c r="HP234" s="25"/>
      <c r="HQ234" s="25"/>
      <c r="HR234" s="25"/>
      <c r="HS234" s="25"/>
      <c r="HT234" s="25"/>
      <c r="HU234" s="25"/>
      <c r="HV234" s="25"/>
      <c r="HW234" s="25"/>
      <c r="HX234" s="25"/>
      <c r="HY234" s="25"/>
      <c r="HZ234" s="25"/>
      <c r="IA234" s="25"/>
      <c r="IB234" s="25"/>
      <c r="IC234" s="25"/>
      <c r="ID234" s="25"/>
      <c r="IE234" s="25"/>
      <c r="IF234" s="25"/>
      <c r="IG234" s="31"/>
      <c r="IH234" s="25"/>
      <c r="II234" s="25"/>
      <c r="IJ234" s="25"/>
      <c r="IK234" s="25"/>
      <c r="IL234" s="25"/>
      <c r="IM234" s="25"/>
      <c r="IN234" s="25"/>
      <c r="IO234" s="25"/>
      <c r="IP234" s="25"/>
      <c r="IQ234" s="25"/>
      <c r="IR234" s="25"/>
      <c r="IS234" s="25"/>
      <c r="IT234" s="25"/>
      <c r="IU234" s="25"/>
      <c r="IV234" s="25"/>
      <c r="IW234" s="25"/>
      <c r="IX234" s="25"/>
      <c r="IY234" s="25"/>
      <c r="IZ234" s="25"/>
      <c r="JA234" s="25"/>
      <c r="JB234" s="31"/>
      <c r="JC234" s="49"/>
      <c r="JD234" s="49"/>
      <c r="JE234" s="49"/>
      <c r="JF234" s="49"/>
      <c r="JG234" s="49"/>
      <c r="JH234" s="49"/>
      <c r="JI234" s="49"/>
      <c r="JJ234" s="49"/>
      <c r="JK234" s="49"/>
      <c r="JL234" s="49"/>
      <c r="JM234" s="49"/>
      <c r="JN234" s="49"/>
      <c r="JO234" s="49"/>
      <c r="JP234" s="49"/>
      <c r="JQ234" s="49"/>
      <c r="JR234" s="49"/>
      <c r="JS234" s="49"/>
      <c r="JT234" s="49"/>
      <c r="JU234" s="49"/>
      <c r="JV234" s="49"/>
      <c r="JW234" s="49"/>
      <c r="JX234" s="49"/>
      <c r="JY234" s="49"/>
      <c r="JZ234" s="49"/>
      <c r="KA234" s="49"/>
      <c r="KB234" s="49"/>
      <c r="KC234" s="49"/>
      <c r="KD234" s="49"/>
      <c r="KE234" s="49"/>
      <c r="KF234" s="49"/>
      <c r="KG234" s="49"/>
      <c r="KH234" s="49"/>
      <c r="KI234" s="49"/>
      <c r="KJ234" s="49"/>
      <c r="KK234" s="49"/>
      <c r="KL234" s="49"/>
      <c r="KM234" s="49"/>
      <c r="KN234" s="49"/>
      <c r="KO234" s="49"/>
      <c r="KP234" s="49"/>
      <c r="KQ234" s="49"/>
      <c r="KR234" s="49"/>
      <c r="KS234" s="49"/>
      <c r="KT234" s="49"/>
      <c r="KU234" s="49"/>
      <c r="KV234" s="49"/>
      <c r="KW234" s="49"/>
      <c r="KX234" s="49"/>
      <c r="KY234" s="49"/>
      <c r="KZ234" s="49"/>
      <c r="LA234" s="49"/>
      <c r="LB234" s="49"/>
      <c r="LC234" s="49"/>
      <c r="LD234" s="49"/>
      <c r="LE234" s="49"/>
      <c r="LF234" s="49"/>
      <c r="LG234" s="49"/>
      <c r="LH234" s="49"/>
      <c r="LI234" s="49"/>
      <c r="LJ234" s="49"/>
      <c r="LK234" s="49"/>
      <c r="LL234" s="49"/>
      <c r="LM234" s="49"/>
      <c r="LN234" s="49"/>
      <c r="LO234" s="49"/>
      <c r="LP234" s="49"/>
      <c r="LQ234" s="49"/>
      <c r="LR234" s="49"/>
      <c r="LS234" s="49"/>
      <c r="LT234" s="49"/>
      <c r="LU234" s="49"/>
      <c r="LV234" s="49"/>
      <c r="LW234" s="49"/>
      <c r="LX234" s="49"/>
      <c r="LY234" s="49"/>
      <c r="LZ234" s="49"/>
      <c r="MA234" s="49"/>
      <c r="MB234" s="49"/>
      <c r="MC234" s="49"/>
      <c r="MD234" s="49"/>
      <c r="ME234" s="49"/>
      <c r="MF234" s="49"/>
      <c r="MG234" s="49"/>
      <c r="MH234" s="49"/>
      <c r="MI234" s="49"/>
      <c r="MJ234" s="49"/>
      <c r="MK234" s="49"/>
      <c r="ML234" s="49"/>
      <c r="MM234" s="49"/>
      <c r="MN234" s="49"/>
      <c r="MO234" s="49"/>
      <c r="MP234" s="49"/>
      <c r="MQ234" s="49"/>
      <c r="MR234" s="49"/>
      <c r="MS234" s="49"/>
      <c r="MT234" s="49"/>
      <c r="MU234" s="49"/>
      <c r="MV234" s="49"/>
      <c r="MW234" s="49"/>
      <c r="MX234" s="49"/>
      <c r="MY234" s="49"/>
      <c r="MZ234" s="49"/>
      <c r="NA234" s="49"/>
      <c r="NB234" s="49"/>
      <c r="NC234" s="49"/>
      <c r="ND234" s="49"/>
      <c r="NE234" s="49"/>
      <c r="NF234" s="49"/>
      <c r="NG234" s="49"/>
      <c r="NH234" s="49"/>
      <c r="NI234" s="49"/>
    </row>
    <row r="235" spans="2:373" ht="3.75" customHeight="1" outlineLevel="1" x14ac:dyDescent="0.15">
      <c r="B235" s="3"/>
      <c r="K235" s="29"/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32"/>
      <c r="X235" s="29"/>
      <c r="Y235" s="29"/>
      <c r="Z235" s="29"/>
      <c r="AA235" s="29"/>
      <c r="AB235" s="29"/>
      <c r="AC235" s="29"/>
      <c r="AD235" s="29"/>
      <c r="AE235" s="29"/>
      <c r="AF235" s="29"/>
      <c r="AG235" s="29"/>
      <c r="AH235" s="29"/>
      <c r="AI235" s="29"/>
      <c r="AJ235" s="29"/>
      <c r="AK235" s="29"/>
      <c r="AL235" s="29"/>
      <c r="AM235" s="29"/>
      <c r="AN235" s="29"/>
      <c r="AO235" s="29"/>
      <c r="AP235" s="29"/>
      <c r="AQ235" s="29"/>
      <c r="AR235" s="32"/>
      <c r="AS235" s="29"/>
      <c r="AT235" s="29"/>
      <c r="AU235" s="29"/>
      <c r="AV235" s="29"/>
      <c r="AW235" s="29"/>
      <c r="AX235" s="29"/>
      <c r="AY235" s="29"/>
      <c r="AZ235" s="29"/>
      <c r="BA235" s="29"/>
      <c r="BB235" s="29"/>
      <c r="BC235" s="29"/>
      <c r="BD235" s="29"/>
      <c r="BE235" s="29"/>
      <c r="BF235" s="29"/>
      <c r="BG235" s="29"/>
      <c r="BH235" s="29"/>
      <c r="BI235" s="29"/>
      <c r="BJ235" s="29"/>
      <c r="BK235" s="29"/>
      <c r="BL235" s="29"/>
      <c r="BM235" s="29"/>
      <c r="BN235" s="32"/>
      <c r="BO235" s="29"/>
      <c r="BP235" s="29"/>
      <c r="BQ235" s="29"/>
      <c r="BR235" s="29"/>
      <c r="BS235" s="29"/>
      <c r="BT235" s="29"/>
      <c r="BU235" s="29"/>
      <c r="BV235" s="29"/>
      <c r="BW235" s="29"/>
      <c r="BX235" s="29"/>
      <c r="BY235" s="29"/>
      <c r="BZ235" s="29"/>
      <c r="CA235" s="29"/>
      <c r="CB235" s="29"/>
      <c r="CC235" s="29"/>
      <c r="CD235" s="29"/>
      <c r="CE235" s="29"/>
      <c r="CF235" s="29"/>
      <c r="CG235" s="29"/>
      <c r="CH235" s="29"/>
      <c r="CI235" s="32"/>
      <c r="CJ235" s="29"/>
      <c r="CK235" s="29"/>
      <c r="CL235" s="29"/>
      <c r="CM235" s="29"/>
      <c r="CN235" s="29"/>
      <c r="CO235" s="29"/>
      <c r="CP235" s="29"/>
      <c r="CQ235" s="29"/>
      <c r="CR235" s="29"/>
      <c r="CS235" s="29"/>
      <c r="CT235" s="29"/>
      <c r="CU235" s="29"/>
      <c r="CV235" s="29"/>
      <c r="CW235" s="29"/>
      <c r="CX235" s="29"/>
      <c r="CY235" s="29"/>
      <c r="CZ235" s="29"/>
      <c r="DA235" s="29"/>
      <c r="DB235" s="29"/>
      <c r="DC235" s="29"/>
      <c r="DD235" s="29"/>
      <c r="DE235" s="29"/>
      <c r="DF235" s="32"/>
      <c r="DG235" s="29"/>
      <c r="DH235" s="29"/>
      <c r="DI235" s="29"/>
      <c r="DJ235" s="29"/>
      <c r="DK235" s="29"/>
      <c r="DL235" s="29"/>
      <c r="DM235" s="29"/>
      <c r="DN235" s="29"/>
      <c r="DO235" s="29"/>
      <c r="DP235" s="29"/>
      <c r="DQ235" s="29"/>
      <c r="DR235" s="29"/>
      <c r="DS235" s="29"/>
      <c r="DT235" s="29"/>
      <c r="DU235" s="29"/>
      <c r="DV235" s="29"/>
      <c r="DW235" s="29"/>
      <c r="DX235" s="29"/>
      <c r="DY235" s="29"/>
      <c r="DZ235" s="29"/>
      <c r="EA235" s="32"/>
      <c r="EB235" s="29"/>
      <c r="EC235" s="29"/>
      <c r="ED235" s="29"/>
      <c r="EE235" s="29"/>
      <c r="EF235" s="29"/>
      <c r="EG235" s="29"/>
      <c r="EH235" s="29"/>
      <c r="EI235" s="29"/>
      <c r="EJ235" s="29"/>
      <c r="EK235" s="29"/>
      <c r="EL235" s="29"/>
      <c r="EM235" s="29"/>
      <c r="EN235" s="29"/>
      <c r="EO235" s="29"/>
      <c r="EP235" s="29"/>
      <c r="EQ235" s="29"/>
      <c r="ER235" s="29"/>
      <c r="ES235" s="29"/>
      <c r="ET235" s="29"/>
      <c r="EU235" s="29"/>
      <c r="EV235" s="29"/>
      <c r="EW235" s="29"/>
      <c r="EX235" s="29"/>
      <c r="EY235" s="29"/>
      <c r="EZ235" s="32"/>
      <c r="FA235" s="29"/>
      <c r="FB235" s="29"/>
      <c r="FC235" s="29"/>
      <c r="FD235" s="29"/>
      <c r="FE235" s="29"/>
      <c r="FF235" s="29"/>
      <c r="FG235" s="29"/>
      <c r="FH235" s="29"/>
      <c r="FI235" s="29"/>
      <c r="FJ235" s="29"/>
      <c r="FK235" s="29"/>
      <c r="FL235" s="29"/>
      <c r="FM235" s="29"/>
      <c r="FN235" s="29"/>
      <c r="FO235" s="29"/>
      <c r="FP235" s="29"/>
      <c r="FQ235" s="29"/>
      <c r="FR235" s="29"/>
      <c r="FS235" s="29"/>
      <c r="FT235" s="32"/>
      <c r="FU235" s="29"/>
      <c r="FV235" s="29"/>
      <c r="FW235" s="29"/>
      <c r="FX235" s="29"/>
      <c r="FY235" s="29"/>
      <c r="FZ235" s="29"/>
      <c r="GA235" s="29"/>
      <c r="GB235" s="29"/>
      <c r="GC235" s="29"/>
      <c r="GD235" s="29"/>
      <c r="GE235" s="29"/>
      <c r="GF235" s="29"/>
      <c r="GG235" s="29"/>
      <c r="GH235" s="29"/>
      <c r="GI235" s="29"/>
      <c r="GJ235" s="29"/>
      <c r="GK235" s="29"/>
      <c r="GL235" s="29"/>
      <c r="GM235" s="29"/>
      <c r="GN235" s="32"/>
      <c r="GO235" s="29"/>
      <c r="GP235" s="29"/>
      <c r="GQ235" s="29"/>
      <c r="GR235" s="29"/>
      <c r="GS235" s="29"/>
      <c r="GT235" s="29"/>
      <c r="GU235" s="29"/>
      <c r="GV235" s="29"/>
      <c r="GW235" s="29"/>
      <c r="GX235" s="29"/>
      <c r="GY235" s="29"/>
      <c r="GZ235" s="29"/>
      <c r="HA235" s="29"/>
      <c r="HB235" s="29"/>
      <c r="HC235" s="29"/>
      <c r="HD235" s="29"/>
      <c r="HE235" s="29"/>
      <c r="HF235" s="29"/>
      <c r="HG235" s="29"/>
      <c r="HH235" s="29"/>
      <c r="HI235" s="29"/>
      <c r="HJ235" s="29"/>
      <c r="HK235" s="32"/>
      <c r="HL235" s="29"/>
      <c r="HM235" s="29"/>
      <c r="HN235" s="29"/>
      <c r="HO235" s="29"/>
      <c r="HP235" s="29"/>
      <c r="HQ235" s="29"/>
      <c r="HR235" s="29"/>
      <c r="HS235" s="29"/>
      <c r="HT235" s="29"/>
      <c r="HU235" s="29"/>
      <c r="HV235" s="29"/>
      <c r="HW235" s="29"/>
      <c r="HX235" s="29"/>
      <c r="HY235" s="29"/>
      <c r="HZ235" s="29"/>
      <c r="IA235" s="29"/>
      <c r="IB235" s="29"/>
      <c r="IC235" s="29"/>
      <c r="ID235" s="29"/>
      <c r="IE235" s="29"/>
      <c r="IF235" s="29"/>
      <c r="IG235" s="32"/>
      <c r="IH235" s="29"/>
      <c r="II235" s="29"/>
      <c r="IJ235" s="29"/>
      <c r="IK235" s="29"/>
      <c r="IL235" s="29"/>
      <c r="IM235" s="29"/>
      <c r="IN235" s="29"/>
      <c r="IO235" s="29"/>
      <c r="IP235" s="29"/>
      <c r="IQ235" s="29"/>
      <c r="IR235" s="29"/>
      <c r="IS235" s="29"/>
      <c r="IT235" s="29"/>
      <c r="IU235" s="29"/>
      <c r="IV235" s="29"/>
      <c r="IW235" s="29"/>
      <c r="IX235" s="29"/>
      <c r="IY235" s="29"/>
      <c r="IZ235" s="29"/>
      <c r="JA235" s="29"/>
      <c r="JB235" s="32"/>
      <c r="JC235" s="49"/>
      <c r="JD235" s="49"/>
      <c r="JE235" s="49"/>
      <c r="JF235" s="49"/>
      <c r="JG235" s="49"/>
      <c r="JH235" s="49"/>
      <c r="JI235" s="49"/>
      <c r="JJ235" s="49"/>
      <c r="JK235" s="49"/>
      <c r="JL235" s="49"/>
      <c r="JM235" s="49"/>
      <c r="JN235" s="49"/>
      <c r="JO235" s="49"/>
      <c r="JP235" s="49"/>
      <c r="JQ235" s="49"/>
      <c r="JR235" s="49"/>
      <c r="JS235" s="49"/>
      <c r="JT235" s="49"/>
      <c r="JU235" s="49"/>
      <c r="JV235" s="49"/>
      <c r="JW235" s="49"/>
      <c r="JX235" s="49"/>
      <c r="JY235" s="49"/>
      <c r="JZ235" s="49"/>
      <c r="KA235" s="49"/>
      <c r="KB235" s="49"/>
      <c r="KC235" s="49"/>
      <c r="KD235" s="49"/>
      <c r="KE235" s="49"/>
      <c r="KF235" s="49"/>
      <c r="KG235" s="49"/>
      <c r="KH235" s="49"/>
      <c r="KI235" s="49"/>
      <c r="KJ235" s="49"/>
      <c r="KK235" s="49"/>
      <c r="KL235" s="49"/>
      <c r="KM235" s="49"/>
      <c r="KN235" s="49"/>
      <c r="KO235" s="49"/>
      <c r="KP235" s="49"/>
      <c r="KQ235" s="49"/>
      <c r="KR235" s="49"/>
      <c r="KS235" s="49"/>
      <c r="KT235" s="49"/>
      <c r="KU235" s="49"/>
      <c r="KV235" s="49"/>
      <c r="KW235" s="49"/>
      <c r="KX235" s="49"/>
      <c r="KY235" s="49"/>
      <c r="KZ235" s="49"/>
      <c r="LA235" s="49"/>
      <c r="LB235" s="49"/>
      <c r="LC235" s="49"/>
      <c r="LD235" s="49"/>
      <c r="LE235" s="49"/>
      <c r="LF235" s="49"/>
      <c r="LG235" s="49"/>
      <c r="LH235" s="49"/>
      <c r="LI235" s="49"/>
      <c r="LJ235" s="49"/>
      <c r="LK235" s="49"/>
      <c r="LL235" s="49"/>
      <c r="LM235" s="49"/>
      <c r="LN235" s="49"/>
      <c r="LO235" s="49"/>
      <c r="LP235" s="49"/>
      <c r="LQ235" s="49"/>
      <c r="LR235" s="49"/>
      <c r="LS235" s="49"/>
      <c r="LT235" s="49"/>
      <c r="LU235" s="49"/>
      <c r="LV235" s="49"/>
      <c r="LW235" s="49"/>
      <c r="LX235" s="49"/>
      <c r="LY235" s="49"/>
      <c r="LZ235" s="49"/>
      <c r="MA235" s="49"/>
      <c r="MB235" s="49"/>
      <c r="MC235" s="49"/>
      <c r="MD235" s="49"/>
      <c r="ME235" s="49"/>
      <c r="MF235" s="49"/>
      <c r="MG235" s="49"/>
      <c r="MH235" s="49"/>
      <c r="MI235" s="49"/>
      <c r="MJ235" s="49"/>
      <c r="MK235" s="49"/>
      <c r="ML235" s="49"/>
      <c r="MM235" s="49"/>
      <c r="MN235" s="49"/>
      <c r="MO235" s="49"/>
      <c r="MP235" s="49"/>
      <c r="MQ235" s="49"/>
      <c r="MR235" s="49"/>
      <c r="MS235" s="49"/>
      <c r="MT235" s="49"/>
      <c r="MU235" s="49"/>
      <c r="MV235" s="49"/>
      <c r="MW235" s="49"/>
      <c r="MX235" s="49"/>
      <c r="MY235" s="49"/>
      <c r="MZ235" s="49"/>
      <c r="NA235" s="49"/>
      <c r="NB235" s="49"/>
      <c r="NC235" s="49"/>
      <c r="ND235" s="49"/>
      <c r="NE235" s="49"/>
      <c r="NF235" s="49"/>
      <c r="NG235" s="49"/>
      <c r="NH235" s="49"/>
      <c r="NI235" s="49"/>
    </row>
    <row r="236" spans="2:373" s="15" customFormat="1" outlineLevel="1" x14ac:dyDescent="0.15">
      <c r="B236" s="17" t="s">
        <v>90</v>
      </c>
      <c r="C236" s="15" t="s">
        <v>144</v>
      </c>
      <c r="G236" s="22">
        <f>NETWORKDAYS(H236,I236,Holidays!$C$3:$C$53)</f>
        <v>10</v>
      </c>
      <c r="H236" s="37">
        <v>41148</v>
      </c>
      <c r="I236" s="37">
        <v>41159.708333333336</v>
      </c>
      <c r="J236" s="35">
        <v>0</v>
      </c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31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31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  <c r="BI236" s="25"/>
      <c r="BJ236" s="25"/>
      <c r="BK236" s="25"/>
      <c r="BL236" s="25"/>
      <c r="BM236" s="25"/>
      <c r="BN236" s="31"/>
      <c r="BO236" s="25"/>
      <c r="BP236" s="25"/>
      <c r="BQ236" s="25"/>
      <c r="BR236" s="25"/>
      <c r="BS236" s="25"/>
      <c r="BT236" s="25"/>
      <c r="BU236" s="25"/>
      <c r="BV236" s="25"/>
      <c r="BW236" s="25"/>
      <c r="BX236" s="25"/>
      <c r="BY236" s="25"/>
      <c r="BZ236" s="25"/>
      <c r="CA236" s="25"/>
      <c r="CB236" s="25"/>
      <c r="CC236" s="25"/>
      <c r="CD236" s="25"/>
      <c r="CE236" s="25"/>
      <c r="CF236" s="25"/>
      <c r="CG236" s="25"/>
      <c r="CH236" s="25"/>
      <c r="CI236" s="31"/>
      <c r="CJ236" s="25"/>
      <c r="CK236" s="25"/>
      <c r="CL236" s="25"/>
      <c r="CM236" s="25"/>
      <c r="CN236" s="25"/>
      <c r="CO236" s="25"/>
      <c r="CP236" s="25"/>
      <c r="CQ236" s="25"/>
      <c r="CR236" s="25"/>
      <c r="CS236" s="25"/>
      <c r="CT236" s="25"/>
      <c r="CU236" s="25"/>
      <c r="CV236" s="25"/>
      <c r="CW236" s="25"/>
      <c r="CX236" s="25"/>
      <c r="CY236" s="25"/>
      <c r="CZ236" s="25"/>
      <c r="DA236" s="25"/>
      <c r="DB236" s="25"/>
      <c r="DC236" s="25"/>
      <c r="DD236" s="25"/>
      <c r="DE236" s="25"/>
      <c r="DF236" s="31"/>
      <c r="DG236" s="25"/>
      <c r="DH236" s="25"/>
      <c r="DI236" s="25"/>
      <c r="DJ236" s="25"/>
      <c r="DK236" s="25"/>
      <c r="DL236" s="25"/>
      <c r="DM236" s="25"/>
      <c r="DN236" s="25"/>
      <c r="DO236" s="25"/>
      <c r="DP236" s="25"/>
      <c r="DQ236" s="25"/>
      <c r="DR236" s="25"/>
      <c r="DS236" s="25"/>
      <c r="DT236" s="25"/>
      <c r="DU236" s="25"/>
      <c r="DV236" s="25"/>
      <c r="DW236" s="25"/>
      <c r="DX236" s="25"/>
      <c r="DY236" s="25"/>
      <c r="DZ236" s="25"/>
      <c r="EA236" s="31"/>
      <c r="EB236" s="25"/>
      <c r="EC236" s="25"/>
      <c r="ED236" s="25"/>
      <c r="EE236" s="25"/>
      <c r="EF236" s="25"/>
      <c r="EG236" s="25"/>
      <c r="EH236" s="25"/>
      <c r="EI236" s="25"/>
      <c r="EJ236" s="25"/>
      <c r="EK236" s="25"/>
      <c r="EL236" s="25"/>
      <c r="EM236" s="25"/>
      <c r="EN236" s="25"/>
      <c r="EO236" s="25"/>
      <c r="EP236" s="25"/>
      <c r="EQ236" s="25"/>
      <c r="ER236" s="25"/>
      <c r="ES236" s="25"/>
      <c r="ET236" s="25"/>
      <c r="EU236" s="25"/>
      <c r="EV236" s="25"/>
      <c r="EW236" s="25"/>
      <c r="EX236" s="25"/>
      <c r="EY236" s="25"/>
      <c r="EZ236" s="31"/>
      <c r="FA236" s="25"/>
      <c r="FB236" s="25"/>
      <c r="FC236" s="25"/>
      <c r="FD236" s="25"/>
      <c r="FE236" s="25"/>
      <c r="FF236" s="25"/>
      <c r="FG236" s="25"/>
      <c r="FH236" s="25"/>
      <c r="FI236" s="25"/>
      <c r="FJ236" s="25"/>
      <c r="FK236" s="25"/>
      <c r="FL236" s="25"/>
      <c r="FM236" s="25"/>
      <c r="FN236" s="25"/>
      <c r="FO236" s="25"/>
      <c r="FP236" s="25"/>
      <c r="FQ236" s="25"/>
      <c r="FR236" s="25"/>
      <c r="FS236" s="25"/>
      <c r="FT236" s="31"/>
      <c r="FU236" s="25"/>
      <c r="FV236" s="25"/>
      <c r="FW236" s="25"/>
      <c r="FX236" s="25"/>
      <c r="FY236" s="25"/>
      <c r="FZ236" s="25"/>
      <c r="GA236" s="25"/>
      <c r="GB236" s="25"/>
      <c r="GC236" s="25"/>
      <c r="GD236" s="25"/>
      <c r="GE236" s="25"/>
      <c r="GF236" s="25"/>
      <c r="GG236" s="25"/>
      <c r="GH236" s="25"/>
      <c r="GI236" s="25"/>
      <c r="GJ236" s="25"/>
      <c r="GK236" s="25"/>
      <c r="GL236" s="25"/>
      <c r="GM236" s="25"/>
      <c r="GN236" s="31"/>
      <c r="GO236" s="25"/>
      <c r="GP236" s="25"/>
      <c r="GQ236" s="25"/>
      <c r="GR236" s="25"/>
      <c r="GS236" s="25"/>
      <c r="GT236" s="25"/>
      <c r="GU236" s="25"/>
      <c r="GV236" s="25"/>
      <c r="GW236" s="25"/>
      <c r="GX236" s="25"/>
      <c r="GY236" s="25"/>
      <c r="GZ236" s="25"/>
      <c r="HA236" s="25"/>
      <c r="HB236" s="25"/>
      <c r="HC236" s="25"/>
      <c r="HD236" s="25"/>
      <c r="HE236" s="25"/>
      <c r="HF236" s="25"/>
      <c r="HG236" s="25"/>
      <c r="HH236" s="25"/>
      <c r="HI236" s="25"/>
      <c r="HJ236" s="25"/>
      <c r="HK236" s="31"/>
      <c r="HL236" s="25"/>
      <c r="HM236" s="25"/>
      <c r="HN236" s="25"/>
      <c r="HO236" s="25"/>
      <c r="HP236" s="25"/>
      <c r="HQ236" s="25"/>
      <c r="HR236" s="25"/>
      <c r="HS236" s="25"/>
      <c r="HT236" s="25"/>
      <c r="HU236" s="25"/>
      <c r="HV236" s="25"/>
      <c r="HW236" s="25"/>
      <c r="HX236" s="25"/>
      <c r="HY236" s="25"/>
      <c r="HZ236" s="25"/>
      <c r="IA236" s="25"/>
      <c r="IB236" s="25"/>
      <c r="IC236" s="25"/>
      <c r="ID236" s="25"/>
      <c r="IE236" s="25"/>
      <c r="IF236" s="25"/>
      <c r="IG236" s="31"/>
      <c r="IH236" s="25"/>
      <c r="II236" s="25"/>
      <c r="IJ236" s="25"/>
      <c r="IK236" s="25"/>
      <c r="IL236" s="25"/>
      <c r="IM236" s="25"/>
      <c r="IN236" s="25"/>
      <c r="IO236" s="25"/>
      <c r="IP236" s="25"/>
      <c r="IQ236" s="25"/>
      <c r="IR236" s="25"/>
      <c r="IS236" s="25"/>
      <c r="IT236" s="25"/>
      <c r="IU236" s="25"/>
      <c r="IV236" s="25"/>
      <c r="IW236" s="25"/>
      <c r="IX236" s="25"/>
      <c r="IY236" s="25"/>
      <c r="IZ236" s="25"/>
      <c r="JA236" s="25"/>
      <c r="JB236" s="31"/>
      <c r="JC236" s="49"/>
      <c r="JD236" s="49"/>
      <c r="JE236" s="49"/>
      <c r="JF236" s="49"/>
      <c r="JG236" s="49"/>
      <c r="JH236" s="49"/>
      <c r="JI236" s="49"/>
      <c r="JJ236" s="49"/>
      <c r="JK236" s="49"/>
      <c r="JL236" s="49"/>
      <c r="JM236" s="49"/>
      <c r="JN236" s="49"/>
      <c r="JO236" s="49"/>
      <c r="JP236" s="49"/>
      <c r="JQ236" s="49"/>
      <c r="JR236" s="49"/>
      <c r="JS236" s="49"/>
      <c r="JT236" s="49"/>
      <c r="JU236" s="49"/>
      <c r="JV236" s="49"/>
      <c r="JW236" s="49"/>
      <c r="JX236" s="49"/>
      <c r="JY236" s="49"/>
      <c r="JZ236" s="49"/>
      <c r="KA236" s="49"/>
      <c r="KB236" s="49"/>
      <c r="KC236" s="49"/>
      <c r="KD236" s="49"/>
      <c r="KE236" s="49"/>
      <c r="KF236" s="49"/>
      <c r="KG236" s="49"/>
      <c r="KH236" s="49"/>
      <c r="KI236" s="49"/>
      <c r="KJ236" s="49"/>
      <c r="KK236" s="49"/>
      <c r="KL236" s="49"/>
      <c r="KM236" s="49"/>
      <c r="KN236" s="49"/>
      <c r="KO236" s="49"/>
      <c r="KP236" s="49"/>
      <c r="KQ236" s="49"/>
      <c r="KR236" s="49"/>
      <c r="KS236" s="49"/>
      <c r="KT236" s="49"/>
      <c r="KU236" s="49"/>
      <c r="KV236" s="49"/>
      <c r="KW236" s="49"/>
      <c r="KX236" s="49"/>
      <c r="KY236" s="49"/>
      <c r="KZ236" s="49"/>
      <c r="LA236" s="49"/>
      <c r="LB236" s="49"/>
      <c r="LC236" s="49"/>
      <c r="LD236" s="49"/>
      <c r="LE236" s="49"/>
      <c r="LF236" s="49"/>
      <c r="LG236" s="49"/>
      <c r="LH236" s="49"/>
      <c r="LI236" s="49"/>
      <c r="LJ236" s="49"/>
      <c r="LK236" s="49"/>
      <c r="LL236" s="49"/>
      <c r="LM236" s="49"/>
      <c r="LN236" s="49"/>
      <c r="LO236" s="49"/>
      <c r="LP236" s="49"/>
      <c r="LQ236" s="49"/>
      <c r="LR236" s="49"/>
      <c r="LS236" s="49"/>
      <c r="LT236" s="49"/>
      <c r="LU236" s="49"/>
      <c r="LV236" s="49"/>
      <c r="LW236" s="49"/>
      <c r="LX236" s="49"/>
      <c r="LY236" s="49"/>
      <c r="LZ236" s="49"/>
      <c r="MA236" s="49"/>
      <c r="MB236" s="49"/>
      <c r="MC236" s="49"/>
      <c r="MD236" s="49"/>
      <c r="ME236" s="49"/>
      <c r="MF236" s="49"/>
      <c r="MG236" s="49"/>
      <c r="MH236" s="49"/>
      <c r="MI236" s="49"/>
      <c r="MJ236" s="49"/>
      <c r="MK236" s="49"/>
      <c r="ML236" s="49"/>
      <c r="MM236" s="49"/>
      <c r="MN236" s="49"/>
      <c r="MO236" s="49"/>
      <c r="MP236" s="49"/>
      <c r="MQ236" s="49"/>
      <c r="MR236" s="49"/>
      <c r="MS236" s="49"/>
      <c r="MT236" s="49"/>
      <c r="MU236" s="49"/>
      <c r="MV236" s="49"/>
      <c r="MW236" s="49"/>
      <c r="MX236" s="49"/>
      <c r="MY236" s="49"/>
      <c r="MZ236" s="49"/>
      <c r="NA236" s="49"/>
      <c r="NB236" s="49"/>
      <c r="NC236" s="49"/>
      <c r="ND236" s="49"/>
      <c r="NE236" s="49"/>
      <c r="NF236" s="49"/>
      <c r="NG236" s="49"/>
      <c r="NH236" s="49"/>
      <c r="NI236" s="49"/>
    </row>
    <row r="237" spans="2:373" ht="3.75" customHeight="1" outlineLevel="1" x14ac:dyDescent="0.15">
      <c r="B237" s="3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32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32"/>
      <c r="AS237" s="29"/>
      <c r="AT237" s="29"/>
      <c r="AU237" s="29"/>
      <c r="AV237" s="29"/>
      <c r="AW237" s="29"/>
      <c r="AX237" s="29"/>
      <c r="AY237" s="29"/>
      <c r="AZ237" s="29"/>
      <c r="BA237" s="29"/>
      <c r="BB237" s="29"/>
      <c r="BC237" s="29"/>
      <c r="BD237" s="29"/>
      <c r="BE237" s="29"/>
      <c r="BF237" s="29"/>
      <c r="BG237" s="29"/>
      <c r="BH237" s="29"/>
      <c r="BI237" s="29"/>
      <c r="BJ237" s="29"/>
      <c r="BK237" s="29"/>
      <c r="BL237" s="29"/>
      <c r="BM237" s="29"/>
      <c r="BN237" s="32"/>
      <c r="BO237" s="29"/>
      <c r="BP237" s="29"/>
      <c r="BQ237" s="29"/>
      <c r="BR237" s="29"/>
      <c r="BS237" s="29"/>
      <c r="BT237" s="29"/>
      <c r="BU237" s="29"/>
      <c r="BV237" s="29"/>
      <c r="BW237" s="29"/>
      <c r="BX237" s="29"/>
      <c r="BY237" s="29"/>
      <c r="BZ237" s="29"/>
      <c r="CA237" s="29"/>
      <c r="CB237" s="29"/>
      <c r="CC237" s="29"/>
      <c r="CD237" s="29"/>
      <c r="CE237" s="29"/>
      <c r="CF237" s="29"/>
      <c r="CG237" s="29"/>
      <c r="CH237" s="29"/>
      <c r="CI237" s="32"/>
      <c r="CJ237" s="29"/>
      <c r="CK237" s="29"/>
      <c r="CL237" s="29"/>
      <c r="CM237" s="29"/>
      <c r="CN237" s="29"/>
      <c r="CO237" s="29"/>
      <c r="CP237" s="29"/>
      <c r="CQ237" s="29"/>
      <c r="CR237" s="29"/>
      <c r="CS237" s="29"/>
      <c r="CT237" s="29"/>
      <c r="CU237" s="29"/>
      <c r="CV237" s="29"/>
      <c r="CW237" s="29"/>
      <c r="CX237" s="29"/>
      <c r="CY237" s="29"/>
      <c r="CZ237" s="29"/>
      <c r="DA237" s="29"/>
      <c r="DB237" s="29"/>
      <c r="DC237" s="29"/>
      <c r="DD237" s="29"/>
      <c r="DE237" s="29"/>
      <c r="DF237" s="32"/>
      <c r="DG237" s="29"/>
      <c r="DH237" s="29"/>
      <c r="DI237" s="29"/>
      <c r="DJ237" s="29"/>
      <c r="DK237" s="29"/>
      <c r="DL237" s="29"/>
      <c r="DM237" s="29"/>
      <c r="DN237" s="29"/>
      <c r="DO237" s="29"/>
      <c r="DP237" s="29"/>
      <c r="DQ237" s="29"/>
      <c r="DR237" s="29"/>
      <c r="DS237" s="29"/>
      <c r="DT237" s="29"/>
      <c r="DU237" s="29"/>
      <c r="DV237" s="29"/>
      <c r="DW237" s="29"/>
      <c r="DX237" s="29"/>
      <c r="DY237" s="29"/>
      <c r="DZ237" s="29"/>
      <c r="EA237" s="32"/>
      <c r="EB237" s="29"/>
      <c r="EC237" s="29"/>
      <c r="ED237" s="29"/>
      <c r="EE237" s="29"/>
      <c r="EF237" s="29"/>
      <c r="EG237" s="29"/>
      <c r="EH237" s="29"/>
      <c r="EI237" s="29"/>
      <c r="EJ237" s="29"/>
      <c r="EK237" s="29"/>
      <c r="EL237" s="29"/>
      <c r="EM237" s="29"/>
      <c r="EN237" s="29"/>
      <c r="EO237" s="29"/>
      <c r="EP237" s="29"/>
      <c r="EQ237" s="29"/>
      <c r="ER237" s="29"/>
      <c r="ES237" s="29"/>
      <c r="ET237" s="29"/>
      <c r="EU237" s="29"/>
      <c r="EV237" s="29"/>
      <c r="EW237" s="29"/>
      <c r="EX237" s="29"/>
      <c r="EY237" s="29"/>
      <c r="EZ237" s="32"/>
      <c r="FA237" s="29"/>
      <c r="FB237" s="29"/>
      <c r="FC237" s="29"/>
      <c r="FD237" s="29"/>
      <c r="FE237" s="29"/>
      <c r="FF237" s="29"/>
      <c r="FG237" s="29"/>
      <c r="FH237" s="29"/>
      <c r="FI237" s="29"/>
      <c r="FJ237" s="29"/>
      <c r="FK237" s="29"/>
      <c r="FL237" s="29"/>
      <c r="FM237" s="29"/>
      <c r="FN237" s="29"/>
      <c r="FO237" s="29"/>
      <c r="FP237" s="29"/>
      <c r="FQ237" s="29"/>
      <c r="FR237" s="29"/>
      <c r="FS237" s="29"/>
      <c r="FT237" s="32"/>
      <c r="FU237" s="29"/>
      <c r="FV237" s="29"/>
      <c r="FW237" s="29"/>
      <c r="FX237" s="29"/>
      <c r="FY237" s="29"/>
      <c r="FZ237" s="29"/>
      <c r="GA237" s="29"/>
      <c r="GB237" s="29"/>
      <c r="GC237" s="29"/>
      <c r="GD237" s="29"/>
      <c r="GE237" s="29"/>
      <c r="GF237" s="29"/>
      <c r="GG237" s="29"/>
      <c r="GH237" s="29"/>
      <c r="GI237" s="29"/>
      <c r="GJ237" s="29"/>
      <c r="GK237" s="29"/>
      <c r="GL237" s="29"/>
      <c r="GM237" s="29"/>
      <c r="GN237" s="32"/>
      <c r="GO237" s="29"/>
      <c r="GP237" s="29"/>
      <c r="GQ237" s="29"/>
      <c r="GR237" s="29"/>
      <c r="GS237" s="29"/>
      <c r="GT237" s="29"/>
      <c r="GU237" s="29"/>
      <c r="GV237" s="29"/>
      <c r="GW237" s="29"/>
      <c r="GX237" s="29"/>
      <c r="GY237" s="29"/>
      <c r="GZ237" s="29"/>
      <c r="HA237" s="29"/>
      <c r="HB237" s="29"/>
      <c r="HC237" s="29"/>
      <c r="HD237" s="29"/>
      <c r="HE237" s="29"/>
      <c r="HF237" s="29"/>
      <c r="HG237" s="29"/>
      <c r="HH237" s="29"/>
      <c r="HI237" s="29"/>
      <c r="HJ237" s="29"/>
      <c r="HK237" s="32"/>
      <c r="HL237" s="29"/>
      <c r="HM237" s="29"/>
      <c r="HN237" s="29"/>
      <c r="HO237" s="29"/>
      <c r="HP237" s="29"/>
      <c r="HQ237" s="29"/>
      <c r="HR237" s="29"/>
      <c r="HS237" s="29"/>
      <c r="HT237" s="29"/>
      <c r="HU237" s="29"/>
      <c r="HV237" s="29"/>
      <c r="HW237" s="29"/>
      <c r="HX237" s="29"/>
      <c r="HY237" s="29"/>
      <c r="HZ237" s="29"/>
      <c r="IA237" s="29"/>
      <c r="IB237" s="29"/>
      <c r="IC237" s="29"/>
      <c r="ID237" s="29"/>
      <c r="IE237" s="29"/>
      <c r="IF237" s="29"/>
      <c r="IG237" s="32"/>
      <c r="IH237" s="29"/>
      <c r="II237" s="29"/>
      <c r="IJ237" s="29"/>
      <c r="IK237" s="29"/>
      <c r="IL237" s="29"/>
      <c r="IM237" s="29"/>
      <c r="IN237" s="29"/>
      <c r="IO237" s="29"/>
      <c r="IP237" s="29"/>
      <c r="IQ237" s="29"/>
      <c r="IR237" s="29"/>
      <c r="IS237" s="29"/>
      <c r="IT237" s="29"/>
      <c r="IU237" s="29"/>
      <c r="IV237" s="29"/>
      <c r="IW237" s="29"/>
      <c r="IX237" s="29"/>
      <c r="IY237" s="29"/>
      <c r="IZ237" s="29"/>
      <c r="JA237" s="29"/>
      <c r="JB237" s="32"/>
      <c r="JC237" s="49"/>
      <c r="JD237" s="49"/>
      <c r="JE237" s="49"/>
      <c r="JF237" s="49"/>
      <c r="JG237" s="49"/>
      <c r="JH237" s="49"/>
      <c r="JI237" s="49"/>
      <c r="JJ237" s="49"/>
      <c r="JK237" s="49"/>
      <c r="JL237" s="49"/>
      <c r="JM237" s="49"/>
      <c r="JN237" s="49"/>
      <c r="JO237" s="49"/>
      <c r="JP237" s="49"/>
      <c r="JQ237" s="49"/>
      <c r="JR237" s="49"/>
      <c r="JS237" s="49"/>
      <c r="JT237" s="49"/>
      <c r="JU237" s="49"/>
      <c r="JV237" s="49"/>
      <c r="JW237" s="49"/>
      <c r="JX237" s="49"/>
      <c r="JY237" s="49"/>
      <c r="JZ237" s="49"/>
      <c r="KA237" s="49"/>
      <c r="KB237" s="49"/>
      <c r="KC237" s="49"/>
      <c r="KD237" s="49"/>
      <c r="KE237" s="49"/>
      <c r="KF237" s="49"/>
      <c r="KG237" s="49"/>
      <c r="KH237" s="49"/>
      <c r="KI237" s="49"/>
      <c r="KJ237" s="49"/>
      <c r="KK237" s="49"/>
      <c r="KL237" s="49"/>
      <c r="KM237" s="49"/>
      <c r="KN237" s="49"/>
      <c r="KO237" s="49"/>
      <c r="KP237" s="49"/>
      <c r="KQ237" s="49"/>
      <c r="KR237" s="49"/>
      <c r="KS237" s="49"/>
      <c r="KT237" s="49"/>
      <c r="KU237" s="49"/>
      <c r="KV237" s="49"/>
      <c r="KW237" s="49"/>
      <c r="KX237" s="49"/>
      <c r="KY237" s="49"/>
      <c r="KZ237" s="49"/>
      <c r="LA237" s="49"/>
      <c r="LB237" s="49"/>
      <c r="LC237" s="49"/>
      <c r="LD237" s="49"/>
      <c r="LE237" s="49"/>
      <c r="LF237" s="49"/>
      <c r="LG237" s="49"/>
      <c r="LH237" s="49"/>
      <c r="LI237" s="49"/>
      <c r="LJ237" s="49"/>
      <c r="LK237" s="49"/>
      <c r="LL237" s="49"/>
      <c r="LM237" s="49"/>
      <c r="LN237" s="49"/>
      <c r="LO237" s="49"/>
      <c r="LP237" s="49"/>
      <c r="LQ237" s="49"/>
      <c r="LR237" s="49"/>
      <c r="LS237" s="49"/>
      <c r="LT237" s="49"/>
      <c r="LU237" s="49"/>
      <c r="LV237" s="49"/>
      <c r="LW237" s="49"/>
      <c r="LX237" s="49"/>
      <c r="LY237" s="49"/>
      <c r="LZ237" s="49"/>
      <c r="MA237" s="49"/>
      <c r="MB237" s="49"/>
      <c r="MC237" s="49"/>
      <c r="MD237" s="49"/>
      <c r="ME237" s="49"/>
      <c r="MF237" s="49"/>
      <c r="MG237" s="49"/>
      <c r="MH237" s="49"/>
      <c r="MI237" s="49"/>
      <c r="MJ237" s="49"/>
      <c r="MK237" s="49"/>
      <c r="ML237" s="49"/>
      <c r="MM237" s="49"/>
      <c r="MN237" s="49"/>
      <c r="MO237" s="49"/>
      <c r="MP237" s="49"/>
      <c r="MQ237" s="49"/>
      <c r="MR237" s="49"/>
      <c r="MS237" s="49"/>
      <c r="MT237" s="49"/>
      <c r="MU237" s="49"/>
      <c r="MV237" s="49"/>
      <c r="MW237" s="49"/>
      <c r="MX237" s="49"/>
      <c r="MY237" s="49"/>
      <c r="MZ237" s="49"/>
      <c r="NA237" s="49"/>
      <c r="NB237" s="49"/>
      <c r="NC237" s="49"/>
      <c r="ND237" s="49"/>
      <c r="NE237" s="49"/>
      <c r="NF237" s="49"/>
      <c r="NG237" s="49"/>
      <c r="NH237" s="49"/>
      <c r="NI237" s="49"/>
    </row>
    <row r="238" spans="2:373" s="15" customFormat="1" outlineLevel="1" x14ac:dyDescent="0.15">
      <c r="B238" s="17" t="s">
        <v>91</v>
      </c>
      <c r="C238" s="15" t="s">
        <v>144</v>
      </c>
      <c r="G238" s="22">
        <f>NETWORKDAYS(H238,I238,Holidays!$C$3:$C$53)</f>
        <v>15</v>
      </c>
      <c r="H238" s="37">
        <v>41162</v>
      </c>
      <c r="I238" s="37">
        <v>41180.708333333336</v>
      </c>
      <c r="J238" s="35">
        <v>0</v>
      </c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31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31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  <c r="BI238" s="25"/>
      <c r="BJ238" s="25"/>
      <c r="BK238" s="25"/>
      <c r="BL238" s="25"/>
      <c r="BM238" s="25"/>
      <c r="BN238" s="31"/>
      <c r="BO238" s="25"/>
      <c r="BP238" s="25"/>
      <c r="BQ238" s="25"/>
      <c r="BR238" s="25"/>
      <c r="BS238" s="25"/>
      <c r="BT238" s="25"/>
      <c r="BU238" s="25"/>
      <c r="BV238" s="25"/>
      <c r="BW238" s="25"/>
      <c r="BX238" s="25"/>
      <c r="BY238" s="25"/>
      <c r="BZ238" s="25"/>
      <c r="CA238" s="25"/>
      <c r="CB238" s="25"/>
      <c r="CC238" s="25"/>
      <c r="CD238" s="25"/>
      <c r="CE238" s="25"/>
      <c r="CF238" s="25"/>
      <c r="CG238" s="25"/>
      <c r="CH238" s="25"/>
      <c r="CI238" s="31"/>
      <c r="CJ238" s="25"/>
      <c r="CK238" s="25"/>
      <c r="CL238" s="25"/>
      <c r="CM238" s="25"/>
      <c r="CN238" s="25"/>
      <c r="CO238" s="25"/>
      <c r="CP238" s="25"/>
      <c r="CQ238" s="25"/>
      <c r="CR238" s="25"/>
      <c r="CS238" s="25"/>
      <c r="CT238" s="25"/>
      <c r="CU238" s="25"/>
      <c r="CV238" s="25"/>
      <c r="CW238" s="25"/>
      <c r="CX238" s="25"/>
      <c r="CY238" s="25"/>
      <c r="CZ238" s="25"/>
      <c r="DA238" s="25"/>
      <c r="DB238" s="25"/>
      <c r="DC238" s="25"/>
      <c r="DD238" s="25"/>
      <c r="DE238" s="25"/>
      <c r="DF238" s="31"/>
      <c r="DG238" s="25"/>
      <c r="DH238" s="25"/>
      <c r="DI238" s="25"/>
      <c r="DJ238" s="25"/>
      <c r="DK238" s="25"/>
      <c r="DL238" s="25"/>
      <c r="DM238" s="25"/>
      <c r="DN238" s="25"/>
      <c r="DO238" s="25"/>
      <c r="DP238" s="25"/>
      <c r="DQ238" s="25"/>
      <c r="DR238" s="25"/>
      <c r="DS238" s="25"/>
      <c r="DT238" s="25"/>
      <c r="DU238" s="25"/>
      <c r="DV238" s="25"/>
      <c r="DW238" s="25"/>
      <c r="DX238" s="25"/>
      <c r="DY238" s="25"/>
      <c r="DZ238" s="25"/>
      <c r="EA238" s="31"/>
      <c r="EB238" s="25"/>
      <c r="EC238" s="25"/>
      <c r="ED238" s="25"/>
      <c r="EE238" s="25"/>
      <c r="EF238" s="25"/>
      <c r="EG238" s="25"/>
      <c r="EH238" s="25"/>
      <c r="EI238" s="25"/>
      <c r="EJ238" s="25"/>
      <c r="EK238" s="25"/>
      <c r="EL238" s="25"/>
      <c r="EM238" s="25"/>
      <c r="EN238" s="25"/>
      <c r="EO238" s="25"/>
      <c r="EP238" s="25"/>
      <c r="EQ238" s="25"/>
      <c r="ER238" s="25"/>
      <c r="ES238" s="25"/>
      <c r="ET238" s="25"/>
      <c r="EU238" s="25"/>
      <c r="EV238" s="25"/>
      <c r="EW238" s="25"/>
      <c r="EX238" s="25"/>
      <c r="EY238" s="25"/>
      <c r="EZ238" s="31"/>
      <c r="FA238" s="25"/>
      <c r="FB238" s="25"/>
      <c r="FC238" s="25"/>
      <c r="FD238" s="25"/>
      <c r="FE238" s="25"/>
      <c r="FF238" s="25"/>
      <c r="FG238" s="25"/>
      <c r="FH238" s="25"/>
      <c r="FI238" s="25"/>
      <c r="FJ238" s="25"/>
      <c r="FK238" s="25"/>
      <c r="FL238" s="25"/>
      <c r="FM238" s="25"/>
      <c r="FN238" s="25"/>
      <c r="FO238" s="25"/>
      <c r="FP238" s="25"/>
      <c r="FQ238" s="25"/>
      <c r="FR238" s="25"/>
      <c r="FS238" s="25"/>
      <c r="FT238" s="31"/>
      <c r="FU238" s="25"/>
      <c r="FV238" s="25"/>
      <c r="FW238" s="25"/>
      <c r="FX238" s="25"/>
      <c r="FY238" s="25"/>
      <c r="FZ238" s="25"/>
      <c r="GA238" s="25"/>
      <c r="GB238" s="25"/>
      <c r="GC238" s="25"/>
      <c r="GD238" s="25"/>
      <c r="GE238" s="25"/>
      <c r="GF238" s="25"/>
      <c r="GG238" s="25"/>
      <c r="GH238" s="25"/>
      <c r="GI238" s="25"/>
      <c r="GJ238" s="25"/>
      <c r="GK238" s="25"/>
      <c r="GL238" s="25"/>
      <c r="GM238" s="25"/>
      <c r="GN238" s="31"/>
      <c r="GO238" s="25"/>
      <c r="GP238" s="25"/>
      <c r="GQ238" s="25"/>
      <c r="GR238" s="25"/>
      <c r="GS238" s="25"/>
      <c r="GT238" s="25"/>
      <c r="GU238" s="25"/>
      <c r="GV238" s="25"/>
      <c r="GW238" s="25"/>
      <c r="GX238" s="25"/>
      <c r="GY238" s="25"/>
      <c r="GZ238" s="25"/>
      <c r="HA238" s="25"/>
      <c r="HB238" s="25"/>
      <c r="HC238" s="25"/>
      <c r="HD238" s="25"/>
      <c r="HE238" s="25"/>
      <c r="HF238" s="25"/>
      <c r="HG238" s="25"/>
      <c r="HH238" s="25"/>
      <c r="HI238" s="25"/>
      <c r="HJ238" s="25"/>
      <c r="HK238" s="31"/>
      <c r="HL238" s="25"/>
      <c r="HM238" s="25"/>
      <c r="HN238" s="25"/>
      <c r="HO238" s="25"/>
      <c r="HP238" s="25"/>
      <c r="HQ238" s="25"/>
      <c r="HR238" s="25"/>
      <c r="HS238" s="25"/>
      <c r="HT238" s="25"/>
      <c r="HU238" s="25"/>
      <c r="HV238" s="25"/>
      <c r="HW238" s="25"/>
      <c r="HX238" s="25"/>
      <c r="HY238" s="25"/>
      <c r="HZ238" s="25"/>
      <c r="IA238" s="25"/>
      <c r="IB238" s="25"/>
      <c r="IC238" s="25"/>
      <c r="ID238" s="25"/>
      <c r="IE238" s="25"/>
      <c r="IF238" s="25"/>
      <c r="IG238" s="31"/>
      <c r="IH238" s="25"/>
      <c r="II238" s="25"/>
      <c r="IJ238" s="25"/>
      <c r="IK238" s="25"/>
      <c r="IL238" s="25"/>
      <c r="IM238" s="25"/>
      <c r="IN238" s="25"/>
      <c r="IO238" s="25"/>
      <c r="IP238" s="25"/>
      <c r="IQ238" s="25"/>
      <c r="IR238" s="25"/>
      <c r="IS238" s="25"/>
      <c r="IT238" s="25"/>
      <c r="IU238" s="25"/>
      <c r="IV238" s="25"/>
      <c r="IW238" s="25"/>
      <c r="IX238" s="25"/>
      <c r="IY238" s="25"/>
      <c r="IZ238" s="25"/>
      <c r="JA238" s="25"/>
      <c r="JB238" s="31"/>
      <c r="JC238" s="49"/>
      <c r="JD238" s="49"/>
      <c r="JE238" s="49"/>
      <c r="JF238" s="49"/>
      <c r="JG238" s="49"/>
      <c r="JH238" s="49"/>
      <c r="JI238" s="49"/>
      <c r="JJ238" s="49"/>
      <c r="JK238" s="49"/>
      <c r="JL238" s="49"/>
      <c r="JM238" s="49"/>
      <c r="JN238" s="49"/>
      <c r="JO238" s="49"/>
      <c r="JP238" s="49"/>
      <c r="JQ238" s="49"/>
      <c r="JR238" s="49"/>
      <c r="JS238" s="49"/>
      <c r="JT238" s="49"/>
      <c r="JU238" s="49"/>
      <c r="JV238" s="49"/>
      <c r="JW238" s="49"/>
      <c r="JX238" s="49"/>
      <c r="JY238" s="49"/>
      <c r="JZ238" s="49"/>
      <c r="KA238" s="49"/>
      <c r="KB238" s="49"/>
      <c r="KC238" s="49"/>
      <c r="KD238" s="49"/>
      <c r="KE238" s="49"/>
      <c r="KF238" s="49"/>
      <c r="KG238" s="49"/>
      <c r="KH238" s="49"/>
      <c r="KI238" s="49"/>
      <c r="KJ238" s="49"/>
      <c r="KK238" s="49"/>
      <c r="KL238" s="49"/>
      <c r="KM238" s="49"/>
      <c r="KN238" s="49"/>
      <c r="KO238" s="49"/>
      <c r="KP238" s="49"/>
      <c r="KQ238" s="49"/>
      <c r="KR238" s="49"/>
      <c r="KS238" s="49"/>
      <c r="KT238" s="49"/>
      <c r="KU238" s="49"/>
      <c r="KV238" s="49"/>
      <c r="KW238" s="49"/>
      <c r="KX238" s="49"/>
      <c r="KY238" s="49"/>
      <c r="KZ238" s="49"/>
      <c r="LA238" s="49"/>
      <c r="LB238" s="49"/>
      <c r="LC238" s="49"/>
      <c r="LD238" s="49"/>
      <c r="LE238" s="49"/>
      <c r="LF238" s="49"/>
      <c r="LG238" s="49"/>
      <c r="LH238" s="49"/>
      <c r="LI238" s="49"/>
      <c r="LJ238" s="49"/>
      <c r="LK238" s="49"/>
      <c r="LL238" s="49"/>
      <c r="LM238" s="49"/>
      <c r="LN238" s="49"/>
      <c r="LO238" s="49"/>
      <c r="LP238" s="49"/>
      <c r="LQ238" s="49"/>
      <c r="LR238" s="49"/>
      <c r="LS238" s="49"/>
      <c r="LT238" s="49"/>
      <c r="LU238" s="49"/>
      <c r="LV238" s="49"/>
      <c r="LW238" s="49"/>
      <c r="LX238" s="49"/>
      <c r="LY238" s="49"/>
      <c r="LZ238" s="49"/>
      <c r="MA238" s="49"/>
      <c r="MB238" s="49"/>
      <c r="MC238" s="49"/>
      <c r="MD238" s="49"/>
      <c r="ME238" s="49"/>
      <c r="MF238" s="49"/>
      <c r="MG238" s="49"/>
      <c r="MH238" s="49"/>
      <c r="MI238" s="49"/>
      <c r="MJ238" s="49"/>
      <c r="MK238" s="49"/>
      <c r="ML238" s="49"/>
      <c r="MM238" s="49"/>
      <c r="MN238" s="49"/>
      <c r="MO238" s="49"/>
      <c r="MP238" s="49"/>
      <c r="MQ238" s="49"/>
      <c r="MR238" s="49"/>
      <c r="MS238" s="49"/>
      <c r="MT238" s="49"/>
      <c r="MU238" s="49"/>
      <c r="MV238" s="49"/>
      <c r="MW238" s="49"/>
      <c r="MX238" s="49"/>
      <c r="MY238" s="49"/>
      <c r="MZ238" s="49"/>
      <c r="NA238" s="49"/>
      <c r="NB238" s="49"/>
      <c r="NC238" s="49"/>
      <c r="ND238" s="49"/>
      <c r="NE238" s="49"/>
      <c r="NF238" s="49"/>
      <c r="NG238" s="49"/>
      <c r="NH238" s="49"/>
      <c r="NI238" s="49"/>
    </row>
    <row r="239" spans="2:373" ht="3.75" customHeight="1" outlineLevel="1" x14ac:dyDescent="0.15">
      <c r="B239" s="3"/>
      <c r="J239" s="34">
        <v>0</v>
      </c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32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32"/>
      <c r="AS239" s="29"/>
      <c r="AT239" s="29"/>
      <c r="AU239" s="29"/>
      <c r="AV239" s="29"/>
      <c r="AW239" s="29"/>
      <c r="AX239" s="29"/>
      <c r="AY239" s="29"/>
      <c r="AZ239" s="29"/>
      <c r="BA239" s="29"/>
      <c r="BB239" s="29"/>
      <c r="BC239" s="29"/>
      <c r="BD239" s="29"/>
      <c r="BE239" s="29"/>
      <c r="BF239" s="29"/>
      <c r="BG239" s="29"/>
      <c r="BH239" s="29"/>
      <c r="BI239" s="29"/>
      <c r="BJ239" s="29"/>
      <c r="BK239" s="29"/>
      <c r="BL239" s="29"/>
      <c r="BM239" s="29"/>
      <c r="BN239" s="32"/>
      <c r="BO239" s="29"/>
      <c r="BP239" s="29"/>
      <c r="BQ239" s="29"/>
      <c r="BR239" s="29"/>
      <c r="BS239" s="29"/>
      <c r="BT239" s="29"/>
      <c r="BU239" s="29"/>
      <c r="BV239" s="29"/>
      <c r="BW239" s="29"/>
      <c r="BX239" s="29"/>
      <c r="BY239" s="29"/>
      <c r="BZ239" s="29"/>
      <c r="CA239" s="29"/>
      <c r="CB239" s="29"/>
      <c r="CC239" s="29"/>
      <c r="CD239" s="29"/>
      <c r="CE239" s="29"/>
      <c r="CF239" s="29"/>
      <c r="CG239" s="29"/>
      <c r="CH239" s="29"/>
      <c r="CI239" s="32"/>
      <c r="CJ239" s="29"/>
      <c r="CK239" s="29"/>
      <c r="CL239" s="29"/>
      <c r="CM239" s="29"/>
      <c r="CN239" s="29"/>
      <c r="CO239" s="29"/>
      <c r="CP239" s="29"/>
      <c r="CQ239" s="29"/>
      <c r="CR239" s="29"/>
      <c r="CS239" s="29"/>
      <c r="CT239" s="29"/>
      <c r="CU239" s="29"/>
      <c r="CV239" s="29"/>
      <c r="CW239" s="29"/>
      <c r="CX239" s="29"/>
      <c r="CY239" s="29"/>
      <c r="CZ239" s="29"/>
      <c r="DA239" s="29"/>
      <c r="DB239" s="29"/>
      <c r="DC239" s="29"/>
      <c r="DD239" s="29"/>
      <c r="DE239" s="29"/>
      <c r="DF239" s="32"/>
      <c r="DG239" s="29"/>
      <c r="DH239" s="29"/>
      <c r="DI239" s="29"/>
      <c r="DJ239" s="29"/>
      <c r="DK239" s="29"/>
      <c r="DL239" s="29"/>
      <c r="DM239" s="29"/>
      <c r="DN239" s="29"/>
      <c r="DO239" s="29"/>
      <c r="DP239" s="29"/>
      <c r="DQ239" s="29"/>
      <c r="DR239" s="29"/>
      <c r="DS239" s="29"/>
      <c r="DT239" s="29"/>
      <c r="DU239" s="29"/>
      <c r="DV239" s="29"/>
      <c r="DW239" s="29"/>
      <c r="DX239" s="29"/>
      <c r="DY239" s="29"/>
      <c r="DZ239" s="29"/>
      <c r="EA239" s="32"/>
      <c r="EB239" s="29"/>
      <c r="EC239" s="29"/>
      <c r="ED239" s="29"/>
      <c r="EE239" s="29"/>
      <c r="EF239" s="29"/>
      <c r="EG239" s="29"/>
      <c r="EH239" s="29"/>
      <c r="EI239" s="29"/>
      <c r="EJ239" s="29"/>
      <c r="EK239" s="29"/>
      <c r="EL239" s="29"/>
      <c r="EM239" s="29"/>
      <c r="EN239" s="29"/>
      <c r="EO239" s="29"/>
      <c r="EP239" s="29"/>
      <c r="EQ239" s="29"/>
      <c r="ER239" s="29"/>
      <c r="ES239" s="29"/>
      <c r="ET239" s="29"/>
      <c r="EU239" s="29"/>
      <c r="EV239" s="29"/>
      <c r="EW239" s="29"/>
      <c r="EX239" s="29"/>
      <c r="EY239" s="29"/>
      <c r="EZ239" s="32"/>
      <c r="FA239" s="29"/>
      <c r="FB239" s="29"/>
      <c r="FC239" s="29"/>
      <c r="FD239" s="29"/>
      <c r="FE239" s="29"/>
      <c r="FF239" s="29"/>
      <c r="FG239" s="29"/>
      <c r="FH239" s="29"/>
      <c r="FI239" s="29"/>
      <c r="FJ239" s="29"/>
      <c r="FK239" s="29"/>
      <c r="FL239" s="29"/>
      <c r="FM239" s="29"/>
      <c r="FN239" s="29"/>
      <c r="FO239" s="29"/>
      <c r="FP239" s="29"/>
      <c r="FQ239" s="29"/>
      <c r="FR239" s="29"/>
      <c r="FS239" s="29"/>
      <c r="FT239" s="32"/>
      <c r="FU239" s="29"/>
      <c r="FV239" s="29"/>
      <c r="FW239" s="29"/>
      <c r="FX239" s="29"/>
      <c r="FY239" s="29"/>
      <c r="FZ239" s="29"/>
      <c r="GA239" s="29"/>
      <c r="GB239" s="29"/>
      <c r="GC239" s="29"/>
      <c r="GD239" s="29"/>
      <c r="GE239" s="29"/>
      <c r="GF239" s="29"/>
      <c r="GG239" s="29"/>
      <c r="GH239" s="29"/>
      <c r="GI239" s="29"/>
      <c r="GJ239" s="29"/>
      <c r="GK239" s="29"/>
      <c r="GL239" s="29"/>
      <c r="GM239" s="29"/>
      <c r="GN239" s="32"/>
      <c r="GO239" s="29"/>
      <c r="GP239" s="29"/>
      <c r="GQ239" s="29"/>
      <c r="GR239" s="29"/>
      <c r="GS239" s="29"/>
      <c r="GT239" s="29"/>
      <c r="GU239" s="29"/>
      <c r="GV239" s="29"/>
      <c r="GW239" s="29"/>
      <c r="GX239" s="29"/>
      <c r="GY239" s="29"/>
      <c r="GZ239" s="29"/>
      <c r="HA239" s="29"/>
      <c r="HB239" s="29"/>
      <c r="HC239" s="29"/>
      <c r="HD239" s="29"/>
      <c r="HE239" s="29"/>
      <c r="HF239" s="29"/>
      <c r="HG239" s="29"/>
      <c r="HH239" s="29"/>
      <c r="HI239" s="29"/>
      <c r="HJ239" s="29"/>
      <c r="HK239" s="32"/>
      <c r="HL239" s="29"/>
      <c r="HM239" s="29"/>
      <c r="HN239" s="29"/>
      <c r="HO239" s="29"/>
      <c r="HP239" s="29"/>
      <c r="HQ239" s="29"/>
      <c r="HR239" s="29"/>
      <c r="HS239" s="29"/>
      <c r="HT239" s="29"/>
      <c r="HU239" s="29"/>
      <c r="HV239" s="29"/>
      <c r="HW239" s="29"/>
      <c r="HX239" s="29"/>
      <c r="HY239" s="29"/>
      <c r="HZ239" s="29"/>
      <c r="IA239" s="29"/>
      <c r="IB239" s="29"/>
      <c r="IC239" s="29"/>
      <c r="ID239" s="29"/>
      <c r="IE239" s="29"/>
      <c r="IF239" s="29"/>
      <c r="IG239" s="32"/>
      <c r="IH239" s="29"/>
      <c r="II239" s="29"/>
      <c r="IJ239" s="29"/>
      <c r="IK239" s="29"/>
      <c r="IL239" s="29"/>
      <c r="IM239" s="29"/>
      <c r="IN239" s="29"/>
      <c r="IO239" s="29"/>
      <c r="IP239" s="29"/>
      <c r="IQ239" s="29"/>
      <c r="IR239" s="29"/>
      <c r="IS239" s="29"/>
      <c r="IT239" s="29"/>
      <c r="IU239" s="29"/>
      <c r="IV239" s="29"/>
      <c r="IW239" s="29"/>
      <c r="IX239" s="29"/>
      <c r="IY239" s="29"/>
      <c r="IZ239" s="29"/>
      <c r="JA239" s="29"/>
      <c r="JB239" s="32"/>
      <c r="JC239" s="49"/>
      <c r="JD239" s="49"/>
      <c r="JE239" s="49"/>
      <c r="JF239" s="49"/>
      <c r="JG239" s="49"/>
      <c r="JH239" s="49"/>
      <c r="JI239" s="49"/>
      <c r="JJ239" s="49"/>
      <c r="JK239" s="49"/>
      <c r="JL239" s="49"/>
      <c r="JM239" s="49"/>
      <c r="JN239" s="49"/>
      <c r="JO239" s="49"/>
      <c r="JP239" s="49"/>
      <c r="JQ239" s="49"/>
      <c r="JR239" s="49"/>
      <c r="JS239" s="49"/>
      <c r="JT239" s="49"/>
      <c r="JU239" s="49"/>
      <c r="JV239" s="49"/>
      <c r="JW239" s="49"/>
      <c r="JX239" s="49"/>
      <c r="JY239" s="49"/>
      <c r="JZ239" s="49"/>
      <c r="KA239" s="49"/>
      <c r="KB239" s="49"/>
      <c r="KC239" s="49"/>
      <c r="KD239" s="49"/>
      <c r="KE239" s="49"/>
      <c r="KF239" s="49"/>
      <c r="KG239" s="49"/>
      <c r="KH239" s="49"/>
      <c r="KI239" s="49"/>
      <c r="KJ239" s="49"/>
      <c r="KK239" s="49"/>
      <c r="KL239" s="49"/>
      <c r="KM239" s="49"/>
      <c r="KN239" s="49"/>
      <c r="KO239" s="49"/>
      <c r="KP239" s="49"/>
      <c r="KQ239" s="49"/>
      <c r="KR239" s="49"/>
      <c r="KS239" s="49"/>
      <c r="KT239" s="49"/>
      <c r="KU239" s="49"/>
      <c r="KV239" s="49"/>
      <c r="KW239" s="49"/>
      <c r="KX239" s="49"/>
      <c r="KY239" s="49"/>
      <c r="KZ239" s="49"/>
      <c r="LA239" s="49"/>
      <c r="LB239" s="49"/>
      <c r="LC239" s="49"/>
      <c r="LD239" s="49"/>
      <c r="LE239" s="49"/>
      <c r="LF239" s="49"/>
      <c r="LG239" s="49"/>
      <c r="LH239" s="49"/>
      <c r="LI239" s="49"/>
      <c r="LJ239" s="49"/>
      <c r="LK239" s="49"/>
      <c r="LL239" s="49"/>
      <c r="LM239" s="49"/>
      <c r="LN239" s="49"/>
      <c r="LO239" s="49"/>
      <c r="LP239" s="49"/>
      <c r="LQ239" s="49"/>
      <c r="LR239" s="49"/>
      <c r="LS239" s="49"/>
      <c r="LT239" s="49"/>
      <c r="LU239" s="49"/>
      <c r="LV239" s="49"/>
      <c r="LW239" s="49"/>
      <c r="LX239" s="49"/>
      <c r="LY239" s="49"/>
      <c r="LZ239" s="49"/>
      <c r="MA239" s="49"/>
      <c r="MB239" s="49"/>
      <c r="MC239" s="49"/>
      <c r="MD239" s="49"/>
      <c r="ME239" s="49"/>
      <c r="MF239" s="49"/>
      <c r="MG239" s="49"/>
      <c r="MH239" s="49"/>
      <c r="MI239" s="49"/>
      <c r="MJ239" s="49"/>
      <c r="MK239" s="49"/>
      <c r="ML239" s="49"/>
      <c r="MM239" s="49"/>
      <c r="MN239" s="49"/>
      <c r="MO239" s="49"/>
      <c r="MP239" s="49"/>
      <c r="MQ239" s="49"/>
      <c r="MR239" s="49"/>
      <c r="MS239" s="49"/>
      <c r="MT239" s="49"/>
      <c r="MU239" s="49"/>
      <c r="MV239" s="49"/>
      <c r="MW239" s="49"/>
      <c r="MX239" s="49"/>
      <c r="MY239" s="49"/>
      <c r="MZ239" s="49"/>
      <c r="NA239" s="49"/>
      <c r="NB239" s="49"/>
      <c r="NC239" s="49"/>
      <c r="ND239" s="49"/>
      <c r="NE239" s="49"/>
      <c r="NF239" s="49"/>
      <c r="NG239" s="49"/>
      <c r="NH239" s="49"/>
      <c r="NI239" s="49"/>
    </row>
    <row r="240" spans="2:373" s="15" customFormat="1" outlineLevel="1" x14ac:dyDescent="0.15">
      <c r="B240" s="17" t="s">
        <v>92</v>
      </c>
      <c r="C240" s="15" t="s">
        <v>144</v>
      </c>
      <c r="G240" s="22">
        <f>NETWORKDAYS(H240,I240,Holidays!$C$3:$C$53)</f>
        <v>10</v>
      </c>
      <c r="H240" s="37">
        <v>41169</v>
      </c>
      <c r="I240" s="37">
        <v>41180</v>
      </c>
      <c r="J240" s="35">
        <v>0</v>
      </c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31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31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  <c r="BI240" s="25"/>
      <c r="BJ240" s="25"/>
      <c r="BK240" s="25"/>
      <c r="BL240" s="25"/>
      <c r="BM240" s="25"/>
      <c r="BN240" s="31"/>
      <c r="BO240" s="25"/>
      <c r="BP240" s="25"/>
      <c r="BQ240" s="25"/>
      <c r="BR240" s="25"/>
      <c r="BS240" s="25"/>
      <c r="BT240" s="25"/>
      <c r="BU240" s="25"/>
      <c r="BV240" s="25"/>
      <c r="BW240" s="25"/>
      <c r="BX240" s="25"/>
      <c r="BY240" s="25"/>
      <c r="BZ240" s="25"/>
      <c r="CA240" s="25"/>
      <c r="CB240" s="25"/>
      <c r="CC240" s="25"/>
      <c r="CD240" s="25"/>
      <c r="CE240" s="25"/>
      <c r="CF240" s="25"/>
      <c r="CG240" s="25"/>
      <c r="CH240" s="25"/>
      <c r="CI240" s="31"/>
      <c r="CJ240" s="25"/>
      <c r="CK240" s="25"/>
      <c r="CL240" s="25"/>
      <c r="CM240" s="25"/>
      <c r="CN240" s="25"/>
      <c r="CO240" s="25"/>
      <c r="CP240" s="25"/>
      <c r="CQ240" s="25"/>
      <c r="CR240" s="25"/>
      <c r="CS240" s="25"/>
      <c r="CT240" s="25"/>
      <c r="CU240" s="25"/>
      <c r="CV240" s="25"/>
      <c r="CW240" s="25"/>
      <c r="CX240" s="25"/>
      <c r="CY240" s="25"/>
      <c r="CZ240" s="25"/>
      <c r="DA240" s="25"/>
      <c r="DB240" s="25"/>
      <c r="DC240" s="25"/>
      <c r="DD240" s="25"/>
      <c r="DE240" s="25"/>
      <c r="DF240" s="31"/>
      <c r="DG240" s="25"/>
      <c r="DH240" s="25"/>
      <c r="DI240" s="25"/>
      <c r="DJ240" s="25"/>
      <c r="DK240" s="25"/>
      <c r="DL240" s="25"/>
      <c r="DM240" s="25"/>
      <c r="DN240" s="25"/>
      <c r="DO240" s="25"/>
      <c r="DP240" s="25"/>
      <c r="DQ240" s="25"/>
      <c r="DR240" s="25"/>
      <c r="DS240" s="25"/>
      <c r="DT240" s="25"/>
      <c r="DU240" s="25"/>
      <c r="DV240" s="25"/>
      <c r="DW240" s="25"/>
      <c r="DX240" s="25"/>
      <c r="DY240" s="25"/>
      <c r="DZ240" s="25"/>
      <c r="EA240" s="31"/>
      <c r="EB240" s="25"/>
      <c r="EC240" s="25"/>
      <c r="ED240" s="25"/>
      <c r="EE240" s="25"/>
      <c r="EF240" s="25"/>
      <c r="EG240" s="25"/>
      <c r="EH240" s="25"/>
      <c r="EI240" s="25"/>
      <c r="EJ240" s="25"/>
      <c r="EK240" s="25"/>
      <c r="EL240" s="25"/>
      <c r="EM240" s="25"/>
      <c r="EN240" s="25"/>
      <c r="EO240" s="25"/>
      <c r="EP240" s="25"/>
      <c r="EQ240" s="25"/>
      <c r="ER240" s="25"/>
      <c r="ES240" s="25"/>
      <c r="ET240" s="25"/>
      <c r="EU240" s="25"/>
      <c r="EV240" s="25"/>
      <c r="EW240" s="25"/>
      <c r="EX240" s="25"/>
      <c r="EY240" s="25"/>
      <c r="EZ240" s="31"/>
      <c r="FA240" s="25"/>
      <c r="FB240" s="25"/>
      <c r="FC240" s="25"/>
      <c r="FD240" s="25"/>
      <c r="FE240" s="25"/>
      <c r="FF240" s="25"/>
      <c r="FG240" s="25"/>
      <c r="FH240" s="25"/>
      <c r="FI240" s="25"/>
      <c r="FJ240" s="25"/>
      <c r="FK240" s="25"/>
      <c r="FL240" s="25"/>
      <c r="FM240" s="25"/>
      <c r="FN240" s="25"/>
      <c r="FO240" s="25"/>
      <c r="FP240" s="25"/>
      <c r="FQ240" s="25"/>
      <c r="FR240" s="25"/>
      <c r="FS240" s="25"/>
      <c r="FT240" s="31"/>
      <c r="FU240" s="25"/>
      <c r="FV240" s="25"/>
      <c r="FW240" s="25"/>
      <c r="FX240" s="25"/>
      <c r="FY240" s="25"/>
      <c r="FZ240" s="25"/>
      <c r="GA240" s="25"/>
      <c r="GB240" s="25"/>
      <c r="GC240" s="25"/>
      <c r="GD240" s="25"/>
      <c r="GE240" s="25"/>
      <c r="GF240" s="25"/>
      <c r="GG240" s="25"/>
      <c r="GH240" s="25"/>
      <c r="GI240" s="25"/>
      <c r="GJ240" s="25"/>
      <c r="GK240" s="25"/>
      <c r="GL240" s="25"/>
      <c r="GM240" s="25"/>
      <c r="GN240" s="31"/>
      <c r="GO240" s="25"/>
      <c r="GP240" s="25"/>
      <c r="GQ240" s="25"/>
      <c r="GR240" s="25"/>
      <c r="GS240" s="25"/>
      <c r="GT240" s="25"/>
      <c r="GU240" s="25"/>
      <c r="GV240" s="25"/>
      <c r="GW240" s="25"/>
      <c r="GX240" s="25"/>
      <c r="GY240" s="25"/>
      <c r="GZ240" s="25"/>
      <c r="HA240" s="25"/>
      <c r="HB240" s="25"/>
      <c r="HC240" s="25"/>
      <c r="HD240" s="25"/>
      <c r="HE240" s="25"/>
      <c r="HF240" s="25"/>
      <c r="HG240" s="25"/>
      <c r="HH240" s="25"/>
      <c r="HI240" s="25"/>
      <c r="HJ240" s="25"/>
      <c r="HK240" s="31"/>
      <c r="HL240" s="25"/>
      <c r="HM240" s="25"/>
      <c r="HN240" s="25"/>
      <c r="HO240" s="25"/>
      <c r="HP240" s="25"/>
      <c r="HQ240" s="25"/>
      <c r="HR240" s="25"/>
      <c r="HS240" s="25"/>
      <c r="HT240" s="25"/>
      <c r="HU240" s="25"/>
      <c r="HV240" s="25"/>
      <c r="HW240" s="25"/>
      <c r="HX240" s="25"/>
      <c r="HY240" s="25"/>
      <c r="HZ240" s="25"/>
      <c r="IA240" s="25"/>
      <c r="IB240" s="25"/>
      <c r="IC240" s="25"/>
      <c r="ID240" s="25"/>
      <c r="IE240" s="25"/>
      <c r="IF240" s="25"/>
      <c r="IG240" s="31"/>
      <c r="IH240" s="25"/>
      <c r="II240" s="25"/>
      <c r="IJ240" s="25"/>
      <c r="IK240" s="25"/>
      <c r="IL240" s="25"/>
      <c r="IM240" s="25"/>
      <c r="IN240" s="25"/>
      <c r="IO240" s="25"/>
      <c r="IP240" s="25"/>
      <c r="IQ240" s="25"/>
      <c r="IR240" s="25"/>
      <c r="IS240" s="25"/>
      <c r="IT240" s="25"/>
      <c r="IU240" s="25"/>
      <c r="IV240" s="25"/>
      <c r="IW240" s="25"/>
      <c r="IX240" s="25"/>
      <c r="IY240" s="25"/>
      <c r="IZ240" s="25"/>
      <c r="JA240" s="25"/>
      <c r="JB240" s="31"/>
      <c r="JC240" s="49"/>
      <c r="JD240" s="49"/>
      <c r="JE240" s="49"/>
      <c r="JF240" s="49"/>
      <c r="JG240" s="49"/>
      <c r="JH240" s="49"/>
      <c r="JI240" s="49"/>
      <c r="JJ240" s="49"/>
      <c r="JK240" s="49"/>
      <c r="JL240" s="49"/>
      <c r="JM240" s="49"/>
      <c r="JN240" s="49"/>
      <c r="JO240" s="49"/>
      <c r="JP240" s="49"/>
      <c r="JQ240" s="49"/>
      <c r="JR240" s="49"/>
      <c r="JS240" s="49"/>
      <c r="JT240" s="49"/>
      <c r="JU240" s="49"/>
      <c r="JV240" s="49"/>
      <c r="JW240" s="49"/>
      <c r="JX240" s="49"/>
      <c r="JY240" s="49"/>
      <c r="JZ240" s="49"/>
      <c r="KA240" s="49"/>
      <c r="KB240" s="49"/>
      <c r="KC240" s="49"/>
      <c r="KD240" s="49"/>
      <c r="KE240" s="49"/>
      <c r="KF240" s="49"/>
      <c r="KG240" s="49"/>
      <c r="KH240" s="49"/>
      <c r="KI240" s="49"/>
      <c r="KJ240" s="49"/>
      <c r="KK240" s="49"/>
      <c r="KL240" s="49"/>
      <c r="KM240" s="49"/>
      <c r="KN240" s="49"/>
      <c r="KO240" s="49"/>
      <c r="KP240" s="49"/>
      <c r="KQ240" s="49"/>
      <c r="KR240" s="49"/>
      <c r="KS240" s="49"/>
      <c r="KT240" s="49"/>
      <c r="KU240" s="49"/>
      <c r="KV240" s="49"/>
      <c r="KW240" s="49"/>
      <c r="KX240" s="49"/>
      <c r="KY240" s="49"/>
      <c r="KZ240" s="49"/>
      <c r="LA240" s="49"/>
      <c r="LB240" s="49"/>
      <c r="LC240" s="49"/>
      <c r="LD240" s="49"/>
      <c r="LE240" s="49"/>
      <c r="LF240" s="49"/>
      <c r="LG240" s="49"/>
      <c r="LH240" s="49"/>
      <c r="LI240" s="49"/>
      <c r="LJ240" s="49"/>
      <c r="LK240" s="49"/>
      <c r="LL240" s="49"/>
      <c r="LM240" s="49"/>
      <c r="LN240" s="49"/>
      <c r="LO240" s="49"/>
      <c r="LP240" s="49"/>
      <c r="LQ240" s="49"/>
      <c r="LR240" s="49"/>
      <c r="LS240" s="49"/>
      <c r="LT240" s="49"/>
      <c r="LU240" s="49"/>
      <c r="LV240" s="49"/>
      <c r="LW240" s="49"/>
      <c r="LX240" s="49"/>
      <c r="LY240" s="49"/>
      <c r="LZ240" s="49"/>
      <c r="MA240" s="49"/>
      <c r="MB240" s="49"/>
      <c r="MC240" s="49"/>
      <c r="MD240" s="49"/>
      <c r="ME240" s="49"/>
      <c r="MF240" s="49"/>
      <c r="MG240" s="49"/>
      <c r="MH240" s="49"/>
      <c r="MI240" s="49"/>
      <c r="MJ240" s="49"/>
      <c r="MK240" s="49"/>
      <c r="ML240" s="49"/>
      <c r="MM240" s="49"/>
      <c r="MN240" s="49"/>
      <c r="MO240" s="49"/>
      <c r="MP240" s="49"/>
      <c r="MQ240" s="49"/>
      <c r="MR240" s="49"/>
      <c r="MS240" s="49"/>
      <c r="MT240" s="49"/>
      <c r="MU240" s="49"/>
      <c r="MV240" s="49"/>
      <c r="MW240" s="49"/>
      <c r="MX240" s="49"/>
      <c r="MY240" s="49"/>
      <c r="MZ240" s="49"/>
      <c r="NA240" s="49"/>
      <c r="NB240" s="49"/>
      <c r="NC240" s="49"/>
      <c r="ND240" s="49"/>
      <c r="NE240" s="49"/>
      <c r="NF240" s="49"/>
      <c r="NG240" s="49"/>
      <c r="NH240" s="49"/>
      <c r="NI240" s="49"/>
    </row>
    <row r="241" spans="1:373" ht="3.75" customHeight="1" outlineLevel="1" x14ac:dyDescent="0.15">
      <c r="B241" s="3"/>
      <c r="K241" s="29"/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32"/>
      <c r="X241" s="29"/>
      <c r="Y241" s="29"/>
      <c r="Z241" s="29"/>
      <c r="AA241" s="29"/>
      <c r="AB241" s="29"/>
      <c r="AC241" s="29"/>
      <c r="AD241" s="29"/>
      <c r="AE241" s="29"/>
      <c r="AF241" s="29"/>
      <c r="AG241" s="29"/>
      <c r="AH241" s="29"/>
      <c r="AI241" s="29"/>
      <c r="AJ241" s="29"/>
      <c r="AK241" s="29"/>
      <c r="AL241" s="29"/>
      <c r="AM241" s="29"/>
      <c r="AN241" s="29"/>
      <c r="AO241" s="29"/>
      <c r="AP241" s="29"/>
      <c r="AQ241" s="29"/>
      <c r="AR241" s="32"/>
      <c r="AS241" s="29"/>
      <c r="AT241" s="29"/>
      <c r="AU241" s="29"/>
      <c r="AV241" s="29"/>
      <c r="AW241" s="29"/>
      <c r="AX241" s="29"/>
      <c r="AY241" s="29"/>
      <c r="AZ241" s="29"/>
      <c r="BA241" s="29"/>
      <c r="BB241" s="29"/>
      <c r="BC241" s="29"/>
      <c r="BD241" s="29"/>
      <c r="BE241" s="29"/>
      <c r="BF241" s="29"/>
      <c r="BG241" s="29"/>
      <c r="BH241" s="29"/>
      <c r="BI241" s="29"/>
      <c r="BJ241" s="29"/>
      <c r="BK241" s="29"/>
      <c r="BL241" s="29"/>
      <c r="BM241" s="29"/>
      <c r="BN241" s="32"/>
      <c r="BO241" s="29"/>
      <c r="BP241" s="29"/>
      <c r="BQ241" s="29"/>
      <c r="BR241" s="29"/>
      <c r="BS241" s="29"/>
      <c r="BT241" s="29"/>
      <c r="BU241" s="29"/>
      <c r="BV241" s="29"/>
      <c r="BW241" s="29"/>
      <c r="BX241" s="29"/>
      <c r="BY241" s="29"/>
      <c r="BZ241" s="29"/>
      <c r="CA241" s="29"/>
      <c r="CB241" s="29"/>
      <c r="CC241" s="29"/>
      <c r="CD241" s="29"/>
      <c r="CE241" s="29"/>
      <c r="CF241" s="29"/>
      <c r="CG241" s="29"/>
      <c r="CH241" s="29"/>
      <c r="CI241" s="32"/>
      <c r="CJ241" s="29"/>
      <c r="CK241" s="29"/>
      <c r="CL241" s="29"/>
      <c r="CM241" s="29"/>
      <c r="CN241" s="29"/>
      <c r="CO241" s="29"/>
      <c r="CP241" s="29"/>
      <c r="CQ241" s="29"/>
      <c r="CR241" s="29"/>
      <c r="CS241" s="29"/>
      <c r="CT241" s="29"/>
      <c r="CU241" s="29"/>
      <c r="CV241" s="29"/>
      <c r="CW241" s="29"/>
      <c r="CX241" s="29"/>
      <c r="CY241" s="29"/>
      <c r="CZ241" s="29"/>
      <c r="DA241" s="29"/>
      <c r="DB241" s="29"/>
      <c r="DC241" s="29"/>
      <c r="DD241" s="29"/>
      <c r="DE241" s="29"/>
      <c r="DF241" s="32"/>
      <c r="DG241" s="29"/>
      <c r="DH241" s="29"/>
      <c r="DI241" s="29"/>
      <c r="DJ241" s="29"/>
      <c r="DK241" s="29"/>
      <c r="DL241" s="29"/>
      <c r="DM241" s="29"/>
      <c r="DN241" s="29"/>
      <c r="DO241" s="29"/>
      <c r="DP241" s="29"/>
      <c r="DQ241" s="29"/>
      <c r="DR241" s="29"/>
      <c r="DS241" s="29"/>
      <c r="DT241" s="29"/>
      <c r="DU241" s="29"/>
      <c r="DV241" s="29"/>
      <c r="DW241" s="29"/>
      <c r="DX241" s="29"/>
      <c r="DY241" s="29"/>
      <c r="DZ241" s="29"/>
      <c r="EA241" s="32"/>
      <c r="EB241" s="29"/>
      <c r="EC241" s="29"/>
      <c r="ED241" s="29"/>
      <c r="EE241" s="29"/>
      <c r="EF241" s="29"/>
      <c r="EG241" s="29"/>
      <c r="EH241" s="29"/>
      <c r="EI241" s="29"/>
      <c r="EJ241" s="29"/>
      <c r="EK241" s="29"/>
      <c r="EL241" s="29"/>
      <c r="EM241" s="29"/>
      <c r="EN241" s="29"/>
      <c r="EO241" s="29"/>
      <c r="EP241" s="29"/>
      <c r="EQ241" s="29"/>
      <c r="ER241" s="29"/>
      <c r="ES241" s="29"/>
      <c r="ET241" s="29"/>
      <c r="EU241" s="29"/>
      <c r="EV241" s="29"/>
      <c r="EW241" s="29"/>
      <c r="EX241" s="29"/>
      <c r="EY241" s="29"/>
      <c r="EZ241" s="32"/>
      <c r="FA241" s="29"/>
      <c r="FB241" s="29"/>
      <c r="FC241" s="29"/>
      <c r="FD241" s="29"/>
      <c r="FE241" s="29"/>
      <c r="FF241" s="29"/>
      <c r="FG241" s="29"/>
      <c r="FH241" s="29"/>
      <c r="FI241" s="29"/>
      <c r="FJ241" s="29"/>
      <c r="FK241" s="29"/>
      <c r="FL241" s="29"/>
      <c r="FM241" s="29"/>
      <c r="FN241" s="29"/>
      <c r="FO241" s="29"/>
      <c r="FP241" s="29"/>
      <c r="FQ241" s="29"/>
      <c r="FR241" s="29"/>
      <c r="FS241" s="29"/>
      <c r="FT241" s="32"/>
      <c r="FU241" s="29"/>
      <c r="FV241" s="29"/>
      <c r="FW241" s="29"/>
      <c r="FX241" s="29"/>
      <c r="FY241" s="29"/>
      <c r="FZ241" s="29"/>
      <c r="GA241" s="29"/>
      <c r="GB241" s="29"/>
      <c r="GC241" s="29"/>
      <c r="GD241" s="29"/>
      <c r="GE241" s="29"/>
      <c r="GF241" s="29"/>
      <c r="GG241" s="29"/>
      <c r="GH241" s="29"/>
      <c r="GI241" s="29"/>
      <c r="GJ241" s="29"/>
      <c r="GK241" s="29"/>
      <c r="GL241" s="29"/>
      <c r="GM241" s="29"/>
      <c r="GN241" s="32"/>
      <c r="GO241" s="29"/>
      <c r="GP241" s="29"/>
      <c r="GQ241" s="29"/>
      <c r="GR241" s="29"/>
      <c r="GS241" s="29"/>
      <c r="GT241" s="29"/>
      <c r="GU241" s="29"/>
      <c r="GV241" s="29"/>
      <c r="GW241" s="29"/>
      <c r="GX241" s="29"/>
      <c r="GY241" s="29"/>
      <c r="GZ241" s="29"/>
      <c r="HA241" s="29"/>
      <c r="HB241" s="29"/>
      <c r="HC241" s="29"/>
      <c r="HD241" s="29"/>
      <c r="HE241" s="29"/>
      <c r="HF241" s="29"/>
      <c r="HG241" s="29"/>
      <c r="HH241" s="29"/>
      <c r="HI241" s="29"/>
      <c r="HJ241" s="29"/>
      <c r="HK241" s="32"/>
      <c r="HL241" s="29"/>
      <c r="HM241" s="29"/>
      <c r="HN241" s="29"/>
      <c r="HO241" s="29"/>
      <c r="HP241" s="29"/>
      <c r="HQ241" s="29"/>
      <c r="HR241" s="29"/>
      <c r="HS241" s="29"/>
      <c r="HT241" s="29"/>
      <c r="HU241" s="29"/>
      <c r="HV241" s="29"/>
      <c r="HW241" s="29"/>
      <c r="HX241" s="29"/>
      <c r="HY241" s="29"/>
      <c r="HZ241" s="29"/>
      <c r="IA241" s="29"/>
      <c r="IB241" s="29"/>
      <c r="IC241" s="29"/>
      <c r="ID241" s="29"/>
      <c r="IE241" s="29"/>
      <c r="IF241" s="29"/>
      <c r="IG241" s="32"/>
      <c r="IH241" s="29"/>
      <c r="II241" s="29"/>
      <c r="IJ241" s="29"/>
      <c r="IK241" s="29"/>
      <c r="IL241" s="29"/>
      <c r="IM241" s="29"/>
      <c r="IN241" s="29"/>
      <c r="IO241" s="29"/>
      <c r="IP241" s="29"/>
      <c r="IQ241" s="29"/>
      <c r="IR241" s="29"/>
      <c r="IS241" s="29"/>
      <c r="IT241" s="29"/>
      <c r="IU241" s="29"/>
      <c r="IV241" s="29"/>
      <c r="IW241" s="29"/>
      <c r="IX241" s="29"/>
      <c r="IY241" s="29"/>
      <c r="IZ241" s="29"/>
      <c r="JA241" s="29"/>
      <c r="JB241" s="32"/>
      <c r="JC241" s="49"/>
      <c r="JD241" s="49"/>
      <c r="JE241" s="49"/>
      <c r="JF241" s="49"/>
      <c r="JG241" s="49"/>
      <c r="JH241" s="49"/>
      <c r="JI241" s="49"/>
      <c r="JJ241" s="49"/>
      <c r="JK241" s="49"/>
      <c r="JL241" s="49"/>
      <c r="JM241" s="49"/>
      <c r="JN241" s="49"/>
      <c r="JO241" s="49"/>
      <c r="JP241" s="49"/>
      <c r="JQ241" s="49"/>
      <c r="JR241" s="49"/>
      <c r="JS241" s="49"/>
      <c r="JT241" s="49"/>
      <c r="JU241" s="49"/>
      <c r="JV241" s="49"/>
      <c r="JW241" s="49"/>
      <c r="JX241" s="49"/>
      <c r="JY241" s="49"/>
      <c r="JZ241" s="49"/>
      <c r="KA241" s="49"/>
      <c r="KB241" s="49"/>
      <c r="KC241" s="49"/>
      <c r="KD241" s="49"/>
      <c r="KE241" s="49"/>
      <c r="KF241" s="49"/>
      <c r="KG241" s="49"/>
      <c r="KH241" s="49"/>
      <c r="KI241" s="49"/>
      <c r="KJ241" s="49"/>
      <c r="KK241" s="49"/>
      <c r="KL241" s="49"/>
      <c r="KM241" s="49"/>
      <c r="KN241" s="49"/>
      <c r="KO241" s="49"/>
      <c r="KP241" s="49"/>
      <c r="KQ241" s="49"/>
      <c r="KR241" s="49"/>
      <c r="KS241" s="49"/>
      <c r="KT241" s="49"/>
      <c r="KU241" s="49"/>
      <c r="KV241" s="49"/>
      <c r="KW241" s="49"/>
      <c r="KX241" s="49"/>
      <c r="KY241" s="49"/>
      <c r="KZ241" s="49"/>
      <c r="LA241" s="49"/>
      <c r="LB241" s="49"/>
      <c r="LC241" s="49"/>
      <c r="LD241" s="49"/>
      <c r="LE241" s="49"/>
      <c r="LF241" s="49"/>
      <c r="LG241" s="49"/>
      <c r="LH241" s="49"/>
      <c r="LI241" s="49"/>
      <c r="LJ241" s="49"/>
      <c r="LK241" s="49"/>
      <c r="LL241" s="49"/>
      <c r="LM241" s="49"/>
      <c r="LN241" s="49"/>
      <c r="LO241" s="49"/>
      <c r="LP241" s="49"/>
      <c r="LQ241" s="49"/>
      <c r="LR241" s="49"/>
      <c r="LS241" s="49"/>
      <c r="LT241" s="49"/>
      <c r="LU241" s="49"/>
      <c r="LV241" s="49"/>
      <c r="LW241" s="49"/>
      <c r="LX241" s="49"/>
      <c r="LY241" s="49"/>
      <c r="LZ241" s="49"/>
      <c r="MA241" s="49"/>
      <c r="MB241" s="49"/>
      <c r="MC241" s="49"/>
      <c r="MD241" s="49"/>
      <c r="ME241" s="49"/>
      <c r="MF241" s="49"/>
      <c r="MG241" s="49"/>
      <c r="MH241" s="49"/>
      <c r="MI241" s="49"/>
      <c r="MJ241" s="49"/>
      <c r="MK241" s="49"/>
      <c r="ML241" s="49"/>
      <c r="MM241" s="49"/>
      <c r="MN241" s="49"/>
      <c r="MO241" s="49"/>
      <c r="MP241" s="49"/>
      <c r="MQ241" s="49"/>
      <c r="MR241" s="49"/>
      <c r="MS241" s="49"/>
      <c r="MT241" s="49"/>
      <c r="MU241" s="49"/>
      <c r="MV241" s="49"/>
      <c r="MW241" s="49"/>
      <c r="MX241" s="49"/>
      <c r="MY241" s="49"/>
      <c r="MZ241" s="49"/>
      <c r="NA241" s="49"/>
      <c r="NB241" s="49"/>
      <c r="NC241" s="49"/>
      <c r="ND241" s="49"/>
      <c r="NE241" s="49"/>
      <c r="NF241" s="49"/>
      <c r="NG241" s="49"/>
      <c r="NH241" s="49"/>
      <c r="NI241" s="49"/>
    </row>
    <row r="242" spans="1:373" s="15" customFormat="1" outlineLevel="1" collapsed="1" x14ac:dyDescent="0.15">
      <c r="B242" s="17" t="s">
        <v>93</v>
      </c>
      <c r="C242" s="15" t="s">
        <v>144</v>
      </c>
      <c r="G242" s="22">
        <f>NETWORKDAYS(H242,I242,Holidays!$C$3:$C$53)</f>
        <v>74</v>
      </c>
      <c r="H242" s="37">
        <v>41078</v>
      </c>
      <c r="I242" s="37">
        <v>41180</v>
      </c>
      <c r="J242" s="35">
        <v>0</v>
      </c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31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31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  <c r="BI242" s="25"/>
      <c r="BJ242" s="25"/>
      <c r="BK242" s="25"/>
      <c r="BL242" s="25"/>
      <c r="BM242" s="25"/>
      <c r="BN242" s="31"/>
      <c r="BO242" s="25"/>
      <c r="BP242" s="25"/>
      <c r="BQ242" s="25"/>
      <c r="BR242" s="25"/>
      <c r="BS242" s="25"/>
      <c r="BT242" s="25"/>
      <c r="BU242" s="25"/>
      <c r="BV242" s="25"/>
      <c r="BW242" s="25"/>
      <c r="BX242" s="25"/>
      <c r="BY242" s="25"/>
      <c r="BZ242" s="25"/>
      <c r="CA242" s="25"/>
      <c r="CB242" s="25"/>
      <c r="CC242" s="25"/>
      <c r="CD242" s="25"/>
      <c r="CE242" s="25"/>
      <c r="CF242" s="25"/>
      <c r="CG242" s="25"/>
      <c r="CH242" s="25"/>
      <c r="CI242" s="31"/>
      <c r="CJ242" s="25"/>
      <c r="CK242" s="25"/>
      <c r="CL242" s="25"/>
      <c r="CM242" s="25"/>
      <c r="CN242" s="25"/>
      <c r="CO242" s="25"/>
      <c r="CP242" s="25"/>
      <c r="CQ242" s="25"/>
      <c r="CR242" s="25"/>
      <c r="CS242" s="25"/>
      <c r="CT242" s="25"/>
      <c r="CU242" s="25"/>
      <c r="CV242" s="25"/>
      <c r="CW242" s="25"/>
      <c r="CX242" s="25"/>
      <c r="CY242" s="25"/>
      <c r="CZ242" s="25"/>
      <c r="DA242" s="25"/>
      <c r="DB242" s="25"/>
      <c r="DC242" s="25"/>
      <c r="DD242" s="25"/>
      <c r="DE242" s="25"/>
      <c r="DF242" s="31"/>
      <c r="DG242" s="25"/>
      <c r="DH242" s="25"/>
      <c r="DI242" s="25"/>
      <c r="DJ242" s="25"/>
      <c r="DK242" s="25"/>
      <c r="DL242" s="25"/>
      <c r="DM242" s="25"/>
      <c r="DN242" s="25"/>
      <c r="DO242" s="25"/>
      <c r="DP242" s="25"/>
      <c r="DQ242" s="25"/>
      <c r="DR242" s="25"/>
      <c r="DS242" s="25"/>
      <c r="DT242" s="25"/>
      <c r="DU242" s="25"/>
      <c r="DV242" s="25"/>
      <c r="DW242" s="25"/>
      <c r="DX242" s="25"/>
      <c r="DY242" s="25"/>
      <c r="DZ242" s="25"/>
      <c r="EA242" s="31"/>
      <c r="EB242" s="25"/>
      <c r="EC242" s="25"/>
      <c r="ED242" s="25"/>
      <c r="EE242" s="25"/>
      <c r="EF242" s="25"/>
      <c r="EG242" s="25"/>
      <c r="EH242" s="25"/>
      <c r="EI242" s="25"/>
      <c r="EJ242" s="25"/>
      <c r="EK242" s="25"/>
      <c r="EL242" s="25"/>
      <c r="EM242" s="25"/>
      <c r="EN242" s="25"/>
      <c r="EO242" s="25"/>
      <c r="EP242" s="25"/>
      <c r="EQ242" s="25"/>
      <c r="ER242" s="25"/>
      <c r="ES242" s="25"/>
      <c r="ET242" s="25"/>
      <c r="EU242" s="25"/>
      <c r="EV242" s="25"/>
      <c r="EW242" s="25"/>
      <c r="EX242" s="25"/>
      <c r="EY242" s="25"/>
      <c r="EZ242" s="31"/>
      <c r="FA242" s="25"/>
      <c r="FB242" s="25"/>
      <c r="FC242" s="25"/>
      <c r="FD242" s="25"/>
      <c r="FE242" s="25"/>
      <c r="FF242" s="25"/>
      <c r="FG242" s="25"/>
      <c r="FH242" s="25"/>
      <c r="FI242" s="25"/>
      <c r="FJ242" s="25"/>
      <c r="FK242" s="25"/>
      <c r="FL242" s="25"/>
      <c r="FM242" s="25"/>
      <c r="FN242" s="25"/>
      <c r="FO242" s="25"/>
      <c r="FP242" s="25"/>
      <c r="FQ242" s="25"/>
      <c r="FR242" s="25"/>
      <c r="FS242" s="25"/>
      <c r="FT242" s="31"/>
      <c r="FU242" s="25"/>
      <c r="FV242" s="25"/>
      <c r="FW242" s="25"/>
      <c r="FX242" s="25"/>
      <c r="FY242" s="25"/>
      <c r="FZ242" s="25"/>
      <c r="GA242" s="25"/>
      <c r="GB242" s="25"/>
      <c r="GC242" s="25"/>
      <c r="GD242" s="25"/>
      <c r="GE242" s="25"/>
      <c r="GF242" s="25"/>
      <c r="GG242" s="25"/>
      <c r="GH242" s="25"/>
      <c r="GI242" s="25"/>
      <c r="GJ242" s="25"/>
      <c r="GK242" s="25"/>
      <c r="GL242" s="25"/>
      <c r="GM242" s="25"/>
      <c r="GN242" s="31"/>
      <c r="GO242" s="25"/>
      <c r="GP242" s="25"/>
      <c r="GQ242" s="25"/>
      <c r="GR242" s="25"/>
      <c r="GS242" s="25"/>
      <c r="GT242" s="25"/>
      <c r="GU242" s="25"/>
      <c r="GV242" s="25"/>
      <c r="GW242" s="25"/>
      <c r="GX242" s="25"/>
      <c r="GY242" s="25"/>
      <c r="GZ242" s="25"/>
      <c r="HA242" s="25"/>
      <c r="HB242" s="25"/>
      <c r="HC242" s="25"/>
      <c r="HD242" s="25"/>
      <c r="HE242" s="25"/>
      <c r="HF242" s="25"/>
      <c r="HG242" s="25"/>
      <c r="HH242" s="25"/>
      <c r="HI242" s="25"/>
      <c r="HJ242" s="25"/>
      <c r="HK242" s="31"/>
      <c r="HL242" s="25"/>
      <c r="HM242" s="25"/>
      <c r="HN242" s="25"/>
      <c r="HO242" s="25"/>
      <c r="HP242" s="25"/>
      <c r="HQ242" s="25"/>
      <c r="HR242" s="25"/>
      <c r="HS242" s="25"/>
      <c r="HT242" s="25"/>
      <c r="HU242" s="25"/>
      <c r="HV242" s="25"/>
      <c r="HW242" s="25"/>
      <c r="HX242" s="25"/>
      <c r="HY242" s="25"/>
      <c r="HZ242" s="25"/>
      <c r="IA242" s="25"/>
      <c r="IB242" s="25"/>
      <c r="IC242" s="25"/>
      <c r="ID242" s="25"/>
      <c r="IE242" s="25"/>
      <c r="IF242" s="25"/>
      <c r="IG242" s="31"/>
      <c r="IH242" s="25"/>
      <c r="II242" s="25"/>
      <c r="IJ242" s="25"/>
      <c r="IK242" s="25"/>
      <c r="IL242" s="25"/>
      <c r="IM242" s="25"/>
      <c r="IN242" s="25"/>
      <c r="IO242" s="25"/>
      <c r="IP242" s="25"/>
      <c r="IQ242" s="25"/>
      <c r="IR242" s="25"/>
      <c r="IS242" s="25"/>
      <c r="IT242" s="25"/>
      <c r="IU242" s="25"/>
      <c r="IV242" s="25"/>
      <c r="IW242" s="25"/>
      <c r="IX242" s="25"/>
      <c r="IY242" s="25"/>
      <c r="IZ242" s="25"/>
      <c r="JA242" s="25"/>
      <c r="JB242" s="31"/>
      <c r="JC242" s="49"/>
      <c r="JD242" s="49"/>
      <c r="JE242" s="49"/>
      <c r="JF242" s="49"/>
      <c r="JG242" s="49"/>
      <c r="JH242" s="49"/>
      <c r="JI242" s="49"/>
      <c r="JJ242" s="49"/>
      <c r="JK242" s="49"/>
      <c r="JL242" s="49"/>
      <c r="JM242" s="49"/>
      <c r="JN242" s="49"/>
      <c r="JO242" s="49"/>
      <c r="JP242" s="49"/>
      <c r="JQ242" s="49"/>
      <c r="JR242" s="49"/>
      <c r="JS242" s="49"/>
      <c r="JT242" s="49"/>
      <c r="JU242" s="49"/>
      <c r="JV242" s="49"/>
      <c r="JW242" s="49"/>
      <c r="JX242" s="49"/>
      <c r="JY242" s="49"/>
      <c r="JZ242" s="49"/>
      <c r="KA242" s="49"/>
      <c r="KB242" s="49"/>
      <c r="KC242" s="49"/>
      <c r="KD242" s="49"/>
      <c r="KE242" s="49"/>
      <c r="KF242" s="49"/>
      <c r="KG242" s="49"/>
      <c r="KH242" s="49"/>
      <c r="KI242" s="49"/>
      <c r="KJ242" s="49"/>
      <c r="KK242" s="49"/>
      <c r="KL242" s="49"/>
      <c r="KM242" s="49"/>
      <c r="KN242" s="49"/>
      <c r="KO242" s="49"/>
      <c r="KP242" s="49"/>
      <c r="KQ242" s="49"/>
      <c r="KR242" s="49"/>
      <c r="KS242" s="49"/>
      <c r="KT242" s="49"/>
      <c r="KU242" s="49"/>
      <c r="KV242" s="49"/>
      <c r="KW242" s="49"/>
      <c r="KX242" s="49"/>
      <c r="KY242" s="49"/>
      <c r="KZ242" s="49"/>
      <c r="LA242" s="49"/>
      <c r="LB242" s="49"/>
      <c r="LC242" s="49"/>
      <c r="LD242" s="49"/>
      <c r="LE242" s="49"/>
      <c r="LF242" s="49"/>
      <c r="LG242" s="49"/>
      <c r="LH242" s="49"/>
      <c r="LI242" s="49"/>
      <c r="LJ242" s="49"/>
      <c r="LK242" s="49"/>
      <c r="LL242" s="49"/>
      <c r="LM242" s="49"/>
      <c r="LN242" s="49"/>
      <c r="LO242" s="49"/>
      <c r="LP242" s="49"/>
      <c r="LQ242" s="49"/>
      <c r="LR242" s="49"/>
      <c r="LS242" s="49"/>
      <c r="LT242" s="49"/>
      <c r="LU242" s="49"/>
      <c r="LV242" s="49"/>
      <c r="LW242" s="49"/>
      <c r="LX242" s="49"/>
      <c r="LY242" s="49"/>
      <c r="LZ242" s="49"/>
      <c r="MA242" s="49"/>
      <c r="MB242" s="49"/>
      <c r="MC242" s="49"/>
      <c r="MD242" s="49"/>
      <c r="ME242" s="49"/>
      <c r="MF242" s="49"/>
      <c r="MG242" s="49"/>
      <c r="MH242" s="49"/>
      <c r="MI242" s="49"/>
      <c r="MJ242" s="49"/>
      <c r="MK242" s="49"/>
      <c r="ML242" s="49"/>
      <c r="MM242" s="49"/>
      <c r="MN242" s="49"/>
      <c r="MO242" s="49"/>
      <c r="MP242" s="49"/>
      <c r="MQ242" s="49"/>
      <c r="MR242" s="49"/>
      <c r="MS242" s="49"/>
      <c r="MT242" s="49"/>
      <c r="MU242" s="49"/>
      <c r="MV242" s="49"/>
      <c r="MW242" s="49"/>
      <c r="MX242" s="49"/>
      <c r="MY242" s="49"/>
      <c r="MZ242" s="49"/>
      <c r="NA242" s="49"/>
      <c r="NB242" s="49"/>
      <c r="NC242" s="49"/>
      <c r="ND242" s="49"/>
      <c r="NE242" s="49"/>
      <c r="NF242" s="49"/>
      <c r="NG242" s="49"/>
      <c r="NH242" s="49"/>
      <c r="NI242" s="49"/>
    </row>
    <row r="243" spans="1:373" ht="3.75" hidden="1" customHeight="1" outlineLevel="2" x14ac:dyDescent="0.15">
      <c r="B243" s="3"/>
      <c r="K243" s="29"/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32"/>
      <c r="X243" s="29"/>
      <c r="Y243" s="29"/>
      <c r="Z243" s="29"/>
      <c r="AA243" s="29"/>
      <c r="AB243" s="29"/>
      <c r="AC243" s="29"/>
      <c r="AD243" s="29"/>
      <c r="AE243" s="29"/>
      <c r="AF243" s="29"/>
      <c r="AG243" s="29"/>
      <c r="AH243" s="29"/>
      <c r="AI243" s="29"/>
      <c r="AJ243" s="29"/>
      <c r="AK243" s="29"/>
      <c r="AL243" s="29"/>
      <c r="AM243" s="29"/>
      <c r="AN243" s="29"/>
      <c r="AO243" s="29"/>
      <c r="AP243" s="29"/>
      <c r="AQ243" s="29"/>
      <c r="AR243" s="32"/>
      <c r="AS243" s="29"/>
      <c r="AT243" s="29"/>
      <c r="AU243" s="29"/>
      <c r="AV243" s="29"/>
      <c r="AW243" s="29"/>
      <c r="AX243" s="29"/>
      <c r="AY243" s="29"/>
      <c r="AZ243" s="29"/>
      <c r="BA243" s="29"/>
      <c r="BB243" s="29"/>
      <c r="BC243" s="29"/>
      <c r="BD243" s="29"/>
      <c r="BE243" s="29"/>
      <c r="BF243" s="29"/>
      <c r="BG243" s="29"/>
      <c r="BH243" s="29"/>
      <c r="BI243" s="29"/>
      <c r="BJ243" s="29"/>
      <c r="BK243" s="29"/>
      <c r="BL243" s="29"/>
      <c r="BM243" s="29"/>
      <c r="BN243" s="32"/>
      <c r="BO243" s="29"/>
      <c r="BP243" s="29"/>
      <c r="BQ243" s="29"/>
      <c r="BR243" s="29"/>
      <c r="BS243" s="29"/>
      <c r="BT243" s="29"/>
      <c r="BU243" s="29"/>
      <c r="BV243" s="29"/>
      <c r="BW243" s="29"/>
      <c r="BX243" s="29"/>
      <c r="BY243" s="29"/>
      <c r="BZ243" s="29"/>
      <c r="CA243" s="29"/>
      <c r="CB243" s="29"/>
      <c r="CC243" s="29"/>
      <c r="CD243" s="29"/>
      <c r="CE243" s="29"/>
      <c r="CF243" s="29"/>
      <c r="CG243" s="29"/>
      <c r="CH243" s="29"/>
      <c r="CI243" s="32"/>
      <c r="CJ243" s="29"/>
      <c r="CK243" s="29"/>
      <c r="CL243" s="29"/>
      <c r="CM243" s="29"/>
      <c r="CN243" s="29"/>
      <c r="CO243" s="29"/>
      <c r="CP243" s="29"/>
      <c r="CQ243" s="29"/>
      <c r="CR243" s="29"/>
      <c r="CS243" s="29"/>
      <c r="CT243" s="29"/>
      <c r="CU243" s="29"/>
      <c r="CV243" s="29"/>
      <c r="CW243" s="29"/>
      <c r="CX243" s="29"/>
      <c r="CY243" s="29"/>
      <c r="CZ243" s="29"/>
      <c r="DA243" s="29"/>
      <c r="DB243" s="29"/>
      <c r="DC243" s="29"/>
      <c r="DD243" s="29"/>
      <c r="DE243" s="29"/>
      <c r="DF243" s="32"/>
      <c r="DG243" s="29"/>
      <c r="DH243" s="29"/>
      <c r="DI243" s="29"/>
      <c r="DJ243" s="29"/>
      <c r="DK243" s="29"/>
      <c r="DL243" s="29"/>
      <c r="DM243" s="29"/>
      <c r="DN243" s="29"/>
      <c r="DO243" s="29"/>
      <c r="DP243" s="29"/>
      <c r="DQ243" s="29"/>
      <c r="DR243" s="29"/>
      <c r="DS243" s="29"/>
      <c r="DT243" s="29"/>
      <c r="DU243" s="29"/>
      <c r="DV243" s="29"/>
      <c r="DW243" s="29"/>
      <c r="DX243" s="29"/>
      <c r="DY243" s="29"/>
      <c r="DZ243" s="29"/>
      <c r="EA243" s="32"/>
      <c r="EB243" s="29"/>
      <c r="EC243" s="29"/>
      <c r="ED243" s="29"/>
      <c r="EE243" s="29"/>
      <c r="EF243" s="29"/>
      <c r="EG243" s="29"/>
      <c r="EH243" s="29"/>
      <c r="EI243" s="29"/>
      <c r="EJ243" s="29"/>
      <c r="EK243" s="29"/>
      <c r="EL243" s="29"/>
      <c r="EM243" s="29"/>
      <c r="EN243" s="29"/>
      <c r="EO243" s="29"/>
      <c r="EP243" s="29"/>
      <c r="EQ243" s="29"/>
      <c r="ER243" s="29"/>
      <c r="ES243" s="29"/>
      <c r="ET243" s="29"/>
      <c r="EU243" s="29"/>
      <c r="EV243" s="29"/>
      <c r="EW243" s="29"/>
      <c r="EX243" s="29"/>
      <c r="EY243" s="29"/>
      <c r="EZ243" s="32"/>
      <c r="FA243" s="29"/>
      <c r="FB243" s="29"/>
      <c r="FC243" s="29"/>
      <c r="FD243" s="29"/>
      <c r="FE243" s="29"/>
      <c r="FF243" s="29"/>
      <c r="FG243" s="29"/>
      <c r="FH243" s="29"/>
      <c r="FI243" s="29"/>
      <c r="FJ243" s="29"/>
      <c r="FK243" s="29"/>
      <c r="FL243" s="29"/>
      <c r="FM243" s="29"/>
      <c r="FN243" s="29"/>
      <c r="FO243" s="29"/>
      <c r="FP243" s="29"/>
      <c r="FQ243" s="29"/>
      <c r="FR243" s="29"/>
      <c r="FS243" s="29"/>
      <c r="FT243" s="32"/>
      <c r="FU243" s="29"/>
      <c r="FV243" s="29"/>
      <c r="FW243" s="29"/>
      <c r="FX243" s="29"/>
      <c r="FY243" s="29"/>
      <c r="FZ243" s="29"/>
      <c r="GA243" s="29"/>
      <c r="GB243" s="29"/>
      <c r="GC243" s="29"/>
      <c r="GD243" s="29"/>
      <c r="GE243" s="29"/>
      <c r="GF243" s="29"/>
      <c r="GG243" s="29"/>
      <c r="GH243" s="29"/>
      <c r="GI243" s="29"/>
      <c r="GJ243" s="29"/>
      <c r="GK243" s="29"/>
      <c r="GL243" s="29"/>
      <c r="GM243" s="29"/>
      <c r="GN243" s="32"/>
      <c r="GO243" s="29"/>
      <c r="GP243" s="29"/>
      <c r="GQ243" s="29"/>
      <c r="GR243" s="29"/>
      <c r="GS243" s="29"/>
      <c r="GT243" s="29"/>
      <c r="GU243" s="29"/>
      <c r="GV243" s="29"/>
      <c r="GW243" s="29"/>
      <c r="GX243" s="29"/>
      <c r="GY243" s="29"/>
      <c r="GZ243" s="29"/>
      <c r="HA243" s="29"/>
      <c r="HB243" s="29"/>
      <c r="HC243" s="29"/>
      <c r="HD243" s="29"/>
      <c r="HE243" s="29"/>
      <c r="HF243" s="29"/>
      <c r="HG243" s="29"/>
      <c r="HH243" s="29"/>
      <c r="HI243" s="29"/>
      <c r="HJ243" s="29"/>
      <c r="HK243" s="32"/>
      <c r="HL243" s="29"/>
      <c r="HM243" s="29"/>
      <c r="HN243" s="29"/>
      <c r="HO243" s="29"/>
      <c r="HP243" s="29"/>
      <c r="HQ243" s="29"/>
      <c r="HR243" s="29"/>
      <c r="HS243" s="29"/>
      <c r="HT243" s="29"/>
      <c r="HU243" s="29"/>
      <c r="HV243" s="29"/>
      <c r="HW243" s="29"/>
      <c r="HX243" s="29"/>
      <c r="HY243" s="29"/>
      <c r="HZ243" s="29"/>
      <c r="IA243" s="29"/>
      <c r="IB243" s="29"/>
      <c r="IC243" s="29"/>
      <c r="ID243" s="29"/>
      <c r="IE243" s="29"/>
      <c r="IF243" s="29"/>
      <c r="IG243" s="32"/>
      <c r="IH243" s="29"/>
      <c r="II243" s="29"/>
      <c r="IJ243" s="29"/>
      <c r="IK243" s="29"/>
      <c r="IL243" s="29"/>
      <c r="IM243" s="29"/>
      <c r="IN243" s="29"/>
      <c r="IO243" s="29"/>
      <c r="IP243" s="29"/>
      <c r="IQ243" s="29"/>
      <c r="IR243" s="29"/>
      <c r="IS243" s="29"/>
      <c r="IT243" s="29"/>
      <c r="IU243" s="29"/>
      <c r="IV243" s="29"/>
      <c r="IW243" s="29"/>
      <c r="IX243" s="29"/>
      <c r="IY243" s="29"/>
      <c r="IZ243" s="29"/>
      <c r="JA243" s="29"/>
      <c r="JB243" s="32"/>
      <c r="JC243" s="49"/>
      <c r="JD243" s="49"/>
      <c r="JE243" s="49"/>
      <c r="JF243" s="49"/>
      <c r="JG243" s="49"/>
      <c r="JH243" s="49"/>
      <c r="JI243" s="49"/>
      <c r="JJ243" s="49"/>
      <c r="JK243" s="49"/>
      <c r="JL243" s="49"/>
      <c r="JM243" s="49"/>
      <c r="JN243" s="49"/>
      <c r="JO243" s="49"/>
      <c r="JP243" s="49"/>
      <c r="JQ243" s="49"/>
      <c r="JR243" s="49"/>
      <c r="JS243" s="49"/>
      <c r="JT243" s="49"/>
      <c r="JU243" s="49"/>
      <c r="JV243" s="49"/>
      <c r="JW243" s="49"/>
      <c r="JX243" s="49"/>
      <c r="JY243" s="49"/>
      <c r="JZ243" s="49"/>
      <c r="KA243" s="49"/>
      <c r="KB243" s="49"/>
      <c r="KC243" s="49"/>
      <c r="KD243" s="49"/>
      <c r="KE243" s="49"/>
      <c r="KF243" s="49"/>
      <c r="KG243" s="49"/>
      <c r="KH243" s="49"/>
      <c r="KI243" s="49"/>
      <c r="KJ243" s="49"/>
      <c r="KK243" s="49"/>
      <c r="KL243" s="49"/>
      <c r="KM243" s="49"/>
      <c r="KN243" s="49"/>
      <c r="KO243" s="49"/>
      <c r="KP243" s="49"/>
      <c r="KQ243" s="49"/>
      <c r="KR243" s="49"/>
      <c r="KS243" s="49"/>
      <c r="KT243" s="49"/>
      <c r="KU243" s="49"/>
      <c r="KV243" s="49"/>
      <c r="KW243" s="49"/>
      <c r="KX243" s="49"/>
      <c r="KY243" s="49"/>
      <c r="KZ243" s="49"/>
      <c r="LA243" s="49"/>
      <c r="LB243" s="49"/>
      <c r="LC243" s="49"/>
      <c r="LD243" s="49"/>
      <c r="LE243" s="49"/>
      <c r="LF243" s="49"/>
      <c r="LG243" s="49"/>
      <c r="LH243" s="49"/>
      <c r="LI243" s="49"/>
      <c r="LJ243" s="49"/>
      <c r="LK243" s="49"/>
      <c r="LL243" s="49"/>
      <c r="LM243" s="49"/>
      <c r="LN243" s="49"/>
      <c r="LO243" s="49"/>
      <c r="LP243" s="49"/>
      <c r="LQ243" s="49"/>
      <c r="LR243" s="49"/>
      <c r="LS243" s="49"/>
      <c r="LT243" s="49"/>
      <c r="LU243" s="49"/>
      <c r="LV243" s="49"/>
      <c r="LW243" s="49"/>
      <c r="LX243" s="49"/>
      <c r="LY243" s="49"/>
      <c r="LZ243" s="49"/>
      <c r="MA243" s="49"/>
      <c r="MB243" s="49"/>
      <c r="MC243" s="49"/>
      <c r="MD243" s="49"/>
      <c r="ME243" s="49"/>
      <c r="MF243" s="49"/>
      <c r="MG243" s="49"/>
      <c r="MH243" s="49"/>
      <c r="MI243" s="49"/>
      <c r="MJ243" s="49"/>
      <c r="MK243" s="49"/>
      <c r="ML243" s="49"/>
      <c r="MM243" s="49"/>
      <c r="MN243" s="49"/>
      <c r="MO243" s="49"/>
      <c r="MP243" s="49"/>
      <c r="MQ243" s="49"/>
      <c r="MR243" s="49"/>
      <c r="MS243" s="49"/>
      <c r="MT243" s="49"/>
      <c r="MU243" s="49"/>
      <c r="MV243" s="49"/>
      <c r="MW243" s="49"/>
      <c r="MX243" s="49"/>
      <c r="MY243" s="49"/>
      <c r="MZ243" s="49"/>
      <c r="NA243" s="49"/>
      <c r="NB243" s="49"/>
      <c r="NC243" s="49"/>
      <c r="ND243" s="49"/>
      <c r="NE243" s="49"/>
      <c r="NF243" s="49"/>
      <c r="NG243" s="49"/>
      <c r="NH243" s="49"/>
      <c r="NI243" s="49"/>
    </row>
    <row r="244" spans="1:373" s="15" customFormat="1" hidden="1" outlineLevel="2" x14ac:dyDescent="0.15">
      <c r="B244" s="17"/>
      <c r="C244" s="18" t="s">
        <v>101</v>
      </c>
      <c r="D244" s="15" t="s">
        <v>144</v>
      </c>
      <c r="G244" s="22">
        <f>NETWORKDAYS(H244,I244,Holidays!$C$3:$C$53)</f>
        <v>9</v>
      </c>
      <c r="H244" s="37">
        <v>41078.333333333336</v>
      </c>
      <c r="I244" s="37">
        <v>41089.708333333336</v>
      </c>
      <c r="J244" s="35">
        <v>0</v>
      </c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31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31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31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31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31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31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31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31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31"/>
      <c r="GO244" s="25"/>
      <c r="GP244" s="25"/>
      <c r="GQ244" s="25"/>
      <c r="GR244" s="25"/>
      <c r="GS244" s="25"/>
      <c r="GT244" s="25"/>
      <c r="GU244" s="25"/>
      <c r="GV244" s="25"/>
      <c r="GW244" s="25"/>
      <c r="GX244" s="25"/>
      <c r="GY244" s="25"/>
      <c r="GZ244" s="25"/>
      <c r="HA244" s="25"/>
      <c r="HB244" s="25"/>
      <c r="HC244" s="25"/>
      <c r="HD244" s="25"/>
      <c r="HE244" s="25"/>
      <c r="HF244" s="25"/>
      <c r="HG244" s="25"/>
      <c r="HH244" s="25"/>
      <c r="HI244" s="25"/>
      <c r="HJ244" s="25"/>
      <c r="HK244" s="31"/>
      <c r="HL244" s="25"/>
      <c r="HM244" s="25"/>
      <c r="HN244" s="25"/>
      <c r="HO244" s="25"/>
      <c r="HP244" s="25"/>
      <c r="HQ244" s="25"/>
      <c r="HR244" s="25"/>
      <c r="HS244" s="25"/>
      <c r="HT244" s="25"/>
      <c r="HU244" s="25"/>
      <c r="HV244" s="25"/>
      <c r="HW244" s="25"/>
      <c r="HX244" s="25"/>
      <c r="HY244" s="25"/>
      <c r="HZ244" s="25"/>
      <c r="IA244" s="25"/>
      <c r="IB244" s="25"/>
      <c r="IC244" s="25"/>
      <c r="ID244" s="25"/>
      <c r="IE244" s="25"/>
      <c r="IF244" s="25"/>
      <c r="IG244" s="31"/>
      <c r="IH244" s="25"/>
      <c r="II244" s="25"/>
      <c r="IJ244" s="25"/>
      <c r="IK244" s="25"/>
      <c r="IL244" s="25"/>
      <c r="IM244" s="25"/>
      <c r="IN244" s="25"/>
      <c r="IO244" s="25"/>
      <c r="IP244" s="25"/>
      <c r="IQ244" s="25"/>
      <c r="IR244" s="25"/>
      <c r="IS244" s="25"/>
      <c r="IT244" s="25"/>
      <c r="IU244" s="25"/>
      <c r="IV244" s="25"/>
      <c r="IW244" s="25"/>
      <c r="IX244" s="25"/>
      <c r="IY244" s="25"/>
      <c r="IZ244" s="25"/>
      <c r="JA244" s="25"/>
      <c r="JB244" s="31"/>
      <c r="JC244" s="49"/>
      <c r="JD244" s="49"/>
      <c r="JE244" s="49"/>
      <c r="JF244" s="49"/>
      <c r="JG244" s="49"/>
      <c r="JH244" s="49"/>
      <c r="JI244" s="49"/>
      <c r="JJ244" s="49"/>
      <c r="JK244" s="49"/>
      <c r="JL244" s="49"/>
      <c r="JM244" s="49"/>
      <c r="JN244" s="49"/>
      <c r="JO244" s="49"/>
      <c r="JP244" s="49"/>
      <c r="JQ244" s="49"/>
      <c r="JR244" s="49"/>
      <c r="JS244" s="49"/>
      <c r="JT244" s="49"/>
      <c r="JU244" s="49"/>
      <c r="JV244" s="49"/>
      <c r="JW244" s="49"/>
      <c r="JX244" s="49"/>
      <c r="JY244" s="49"/>
      <c r="JZ244" s="49"/>
      <c r="KA244" s="49"/>
      <c r="KB244" s="49"/>
      <c r="KC244" s="49"/>
      <c r="KD244" s="49"/>
      <c r="KE244" s="49"/>
      <c r="KF244" s="49"/>
      <c r="KG244" s="49"/>
      <c r="KH244" s="49"/>
      <c r="KI244" s="49"/>
      <c r="KJ244" s="49"/>
      <c r="KK244" s="49"/>
      <c r="KL244" s="49"/>
      <c r="KM244" s="49"/>
      <c r="KN244" s="49"/>
      <c r="KO244" s="49"/>
      <c r="KP244" s="49"/>
      <c r="KQ244" s="49"/>
      <c r="KR244" s="49"/>
      <c r="KS244" s="49"/>
      <c r="KT244" s="49"/>
      <c r="KU244" s="49"/>
      <c r="KV244" s="49"/>
      <c r="KW244" s="49"/>
      <c r="KX244" s="49"/>
      <c r="KY244" s="49"/>
      <c r="KZ244" s="49"/>
      <c r="LA244" s="49"/>
      <c r="LB244" s="49"/>
      <c r="LC244" s="49"/>
      <c r="LD244" s="49"/>
      <c r="LE244" s="49"/>
      <c r="LF244" s="49"/>
      <c r="LG244" s="49"/>
      <c r="LH244" s="49"/>
      <c r="LI244" s="49"/>
      <c r="LJ244" s="49"/>
      <c r="LK244" s="49"/>
      <c r="LL244" s="49"/>
      <c r="LM244" s="49"/>
      <c r="LN244" s="49"/>
      <c r="LO244" s="49"/>
      <c r="LP244" s="49"/>
      <c r="LQ244" s="49"/>
      <c r="LR244" s="49"/>
      <c r="LS244" s="49"/>
      <c r="LT244" s="49"/>
      <c r="LU244" s="49"/>
      <c r="LV244" s="49"/>
      <c r="LW244" s="49"/>
      <c r="LX244" s="49"/>
      <c r="LY244" s="49"/>
      <c r="LZ244" s="49"/>
      <c r="MA244" s="49"/>
      <c r="MB244" s="49"/>
      <c r="MC244" s="49"/>
      <c r="MD244" s="49"/>
      <c r="ME244" s="49"/>
      <c r="MF244" s="49"/>
      <c r="MG244" s="49"/>
      <c r="MH244" s="49"/>
      <c r="MI244" s="49"/>
      <c r="MJ244" s="49"/>
      <c r="MK244" s="49"/>
      <c r="ML244" s="49"/>
      <c r="MM244" s="49"/>
      <c r="MN244" s="49"/>
      <c r="MO244" s="49"/>
      <c r="MP244" s="49"/>
      <c r="MQ244" s="49"/>
      <c r="MR244" s="49"/>
      <c r="MS244" s="49"/>
      <c r="MT244" s="49"/>
      <c r="MU244" s="49"/>
      <c r="MV244" s="49"/>
      <c r="MW244" s="49"/>
      <c r="MX244" s="49"/>
      <c r="MY244" s="49"/>
      <c r="MZ244" s="49"/>
      <c r="NA244" s="49"/>
      <c r="NB244" s="49"/>
      <c r="NC244" s="49"/>
      <c r="ND244" s="49"/>
      <c r="NE244" s="49"/>
      <c r="NF244" s="49"/>
      <c r="NG244" s="49"/>
      <c r="NH244" s="49"/>
      <c r="NI244" s="49"/>
    </row>
    <row r="245" spans="1:373" ht="3.75" hidden="1" customHeight="1" outlineLevel="2" x14ac:dyDescent="0.15">
      <c r="B245" s="3"/>
      <c r="C245" s="1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32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32"/>
      <c r="AS245" s="29"/>
      <c r="AT245" s="29"/>
      <c r="AU245" s="29"/>
      <c r="AV245" s="29"/>
      <c r="AW245" s="29"/>
      <c r="AX245" s="29"/>
      <c r="AY245" s="29"/>
      <c r="AZ245" s="29"/>
      <c r="BA245" s="29"/>
      <c r="BB245" s="29"/>
      <c r="BC245" s="29"/>
      <c r="BD245" s="29"/>
      <c r="BE245" s="29"/>
      <c r="BF245" s="29"/>
      <c r="BG245" s="29"/>
      <c r="BH245" s="29"/>
      <c r="BI245" s="29"/>
      <c r="BJ245" s="29"/>
      <c r="BK245" s="29"/>
      <c r="BL245" s="29"/>
      <c r="BM245" s="29"/>
      <c r="BN245" s="32"/>
      <c r="BO245" s="29"/>
      <c r="BP245" s="29"/>
      <c r="BQ245" s="29"/>
      <c r="BR245" s="29"/>
      <c r="BS245" s="29"/>
      <c r="BT245" s="29"/>
      <c r="BU245" s="29"/>
      <c r="BV245" s="29"/>
      <c r="BW245" s="29"/>
      <c r="BX245" s="29"/>
      <c r="BY245" s="29"/>
      <c r="BZ245" s="29"/>
      <c r="CA245" s="29"/>
      <c r="CB245" s="29"/>
      <c r="CC245" s="29"/>
      <c r="CD245" s="29"/>
      <c r="CE245" s="29"/>
      <c r="CF245" s="29"/>
      <c r="CG245" s="29"/>
      <c r="CH245" s="29"/>
      <c r="CI245" s="32"/>
      <c r="CJ245" s="29"/>
      <c r="CK245" s="29"/>
      <c r="CL245" s="29"/>
      <c r="CM245" s="29"/>
      <c r="CN245" s="29"/>
      <c r="CO245" s="29"/>
      <c r="CP245" s="29"/>
      <c r="CQ245" s="29"/>
      <c r="CR245" s="29"/>
      <c r="CS245" s="29"/>
      <c r="CT245" s="29"/>
      <c r="CU245" s="29"/>
      <c r="CV245" s="29"/>
      <c r="CW245" s="29"/>
      <c r="CX245" s="29"/>
      <c r="CY245" s="29"/>
      <c r="CZ245" s="29"/>
      <c r="DA245" s="29"/>
      <c r="DB245" s="29"/>
      <c r="DC245" s="29"/>
      <c r="DD245" s="29"/>
      <c r="DE245" s="29"/>
      <c r="DF245" s="32"/>
      <c r="DG245" s="29"/>
      <c r="DH245" s="29"/>
      <c r="DI245" s="29"/>
      <c r="DJ245" s="29"/>
      <c r="DK245" s="29"/>
      <c r="DL245" s="29"/>
      <c r="DM245" s="29"/>
      <c r="DN245" s="29"/>
      <c r="DO245" s="29"/>
      <c r="DP245" s="29"/>
      <c r="DQ245" s="29"/>
      <c r="DR245" s="29"/>
      <c r="DS245" s="29"/>
      <c r="DT245" s="29"/>
      <c r="DU245" s="29"/>
      <c r="DV245" s="29"/>
      <c r="DW245" s="29"/>
      <c r="DX245" s="29"/>
      <c r="DY245" s="29"/>
      <c r="DZ245" s="29"/>
      <c r="EA245" s="32"/>
      <c r="EB245" s="29"/>
      <c r="EC245" s="29"/>
      <c r="ED245" s="29"/>
      <c r="EE245" s="29"/>
      <c r="EF245" s="29"/>
      <c r="EG245" s="29"/>
      <c r="EH245" s="29"/>
      <c r="EI245" s="29"/>
      <c r="EJ245" s="29"/>
      <c r="EK245" s="29"/>
      <c r="EL245" s="29"/>
      <c r="EM245" s="29"/>
      <c r="EN245" s="29"/>
      <c r="EO245" s="29"/>
      <c r="EP245" s="29"/>
      <c r="EQ245" s="29"/>
      <c r="ER245" s="29"/>
      <c r="ES245" s="29"/>
      <c r="ET245" s="29"/>
      <c r="EU245" s="29"/>
      <c r="EV245" s="29"/>
      <c r="EW245" s="29"/>
      <c r="EX245" s="29"/>
      <c r="EY245" s="29"/>
      <c r="EZ245" s="32"/>
      <c r="FA245" s="29"/>
      <c r="FB245" s="29"/>
      <c r="FC245" s="29"/>
      <c r="FD245" s="29"/>
      <c r="FE245" s="29"/>
      <c r="FF245" s="29"/>
      <c r="FG245" s="29"/>
      <c r="FH245" s="29"/>
      <c r="FI245" s="29"/>
      <c r="FJ245" s="29"/>
      <c r="FK245" s="29"/>
      <c r="FL245" s="29"/>
      <c r="FM245" s="29"/>
      <c r="FN245" s="29"/>
      <c r="FO245" s="29"/>
      <c r="FP245" s="29"/>
      <c r="FQ245" s="29"/>
      <c r="FR245" s="29"/>
      <c r="FS245" s="29"/>
      <c r="FT245" s="32"/>
      <c r="FU245" s="29"/>
      <c r="FV245" s="29"/>
      <c r="FW245" s="29"/>
      <c r="FX245" s="29"/>
      <c r="FY245" s="29"/>
      <c r="FZ245" s="29"/>
      <c r="GA245" s="29"/>
      <c r="GB245" s="29"/>
      <c r="GC245" s="29"/>
      <c r="GD245" s="29"/>
      <c r="GE245" s="29"/>
      <c r="GF245" s="29"/>
      <c r="GG245" s="29"/>
      <c r="GH245" s="29"/>
      <c r="GI245" s="29"/>
      <c r="GJ245" s="29"/>
      <c r="GK245" s="29"/>
      <c r="GL245" s="29"/>
      <c r="GM245" s="29"/>
      <c r="GN245" s="32"/>
      <c r="GO245" s="29"/>
      <c r="GP245" s="29"/>
      <c r="GQ245" s="29"/>
      <c r="GR245" s="29"/>
      <c r="GS245" s="29"/>
      <c r="GT245" s="29"/>
      <c r="GU245" s="29"/>
      <c r="GV245" s="29"/>
      <c r="GW245" s="29"/>
      <c r="GX245" s="29"/>
      <c r="GY245" s="29"/>
      <c r="GZ245" s="29"/>
      <c r="HA245" s="29"/>
      <c r="HB245" s="29"/>
      <c r="HC245" s="29"/>
      <c r="HD245" s="29"/>
      <c r="HE245" s="29"/>
      <c r="HF245" s="29"/>
      <c r="HG245" s="29"/>
      <c r="HH245" s="29"/>
      <c r="HI245" s="29"/>
      <c r="HJ245" s="29"/>
      <c r="HK245" s="32"/>
      <c r="HL245" s="29"/>
      <c r="HM245" s="29"/>
      <c r="HN245" s="29"/>
      <c r="HO245" s="29"/>
      <c r="HP245" s="29"/>
      <c r="HQ245" s="29"/>
      <c r="HR245" s="29"/>
      <c r="HS245" s="29"/>
      <c r="HT245" s="29"/>
      <c r="HU245" s="29"/>
      <c r="HV245" s="29"/>
      <c r="HW245" s="29"/>
      <c r="HX245" s="29"/>
      <c r="HY245" s="29"/>
      <c r="HZ245" s="29"/>
      <c r="IA245" s="29"/>
      <c r="IB245" s="29"/>
      <c r="IC245" s="29"/>
      <c r="ID245" s="29"/>
      <c r="IE245" s="29"/>
      <c r="IF245" s="29"/>
      <c r="IG245" s="32"/>
      <c r="IH245" s="29"/>
      <c r="II245" s="29"/>
      <c r="IJ245" s="29"/>
      <c r="IK245" s="29"/>
      <c r="IL245" s="29"/>
      <c r="IM245" s="29"/>
      <c r="IN245" s="29"/>
      <c r="IO245" s="29"/>
      <c r="IP245" s="29"/>
      <c r="IQ245" s="29"/>
      <c r="IR245" s="29"/>
      <c r="IS245" s="29"/>
      <c r="IT245" s="29"/>
      <c r="IU245" s="29"/>
      <c r="IV245" s="29"/>
      <c r="IW245" s="29"/>
      <c r="IX245" s="29"/>
      <c r="IY245" s="29"/>
      <c r="IZ245" s="29"/>
      <c r="JA245" s="29"/>
      <c r="JB245" s="32"/>
      <c r="JC245" s="49"/>
      <c r="JD245" s="49"/>
      <c r="JE245" s="49"/>
      <c r="JF245" s="49"/>
      <c r="JG245" s="49"/>
      <c r="JH245" s="49"/>
      <c r="JI245" s="49"/>
      <c r="JJ245" s="49"/>
      <c r="JK245" s="49"/>
      <c r="JL245" s="49"/>
      <c r="JM245" s="49"/>
      <c r="JN245" s="49"/>
      <c r="JO245" s="49"/>
      <c r="JP245" s="49"/>
      <c r="JQ245" s="49"/>
      <c r="JR245" s="49"/>
      <c r="JS245" s="49"/>
      <c r="JT245" s="49"/>
      <c r="JU245" s="49"/>
      <c r="JV245" s="49"/>
      <c r="JW245" s="49"/>
      <c r="JX245" s="49"/>
      <c r="JY245" s="49"/>
      <c r="JZ245" s="49"/>
      <c r="KA245" s="49"/>
      <c r="KB245" s="49"/>
      <c r="KC245" s="49"/>
      <c r="KD245" s="49"/>
      <c r="KE245" s="49"/>
      <c r="KF245" s="49"/>
      <c r="KG245" s="49"/>
      <c r="KH245" s="49"/>
      <c r="KI245" s="49"/>
      <c r="KJ245" s="49"/>
      <c r="KK245" s="49"/>
      <c r="KL245" s="49"/>
      <c r="KM245" s="49"/>
      <c r="KN245" s="49"/>
      <c r="KO245" s="49"/>
      <c r="KP245" s="49"/>
      <c r="KQ245" s="49"/>
      <c r="KR245" s="49"/>
      <c r="KS245" s="49"/>
      <c r="KT245" s="49"/>
      <c r="KU245" s="49"/>
      <c r="KV245" s="49"/>
      <c r="KW245" s="49"/>
      <c r="KX245" s="49"/>
      <c r="KY245" s="49"/>
      <c r="KZ245" s="49"/>
      <c r="LA245" s="49"/>
      <c r="LB245" s="49"/>
      <c r="LC245" s="49"/>
      <c r="LD245" s="49"/>
      <c r="LE245" s="49"/>
      <c r="LF245" s="49"/>
      <c r="LG245" s="49"/>
      <c r="LH245" s="49"/>
      <c r="LI245" s="49"/>
      <c r="LJ245" s="49"/>
      <c r="LK245" s="49"/>
      <c r="LL245" s="49"/>
      <c r="LM245" s="49"/>
      <c r="LN245" s="49"/>
      <c r="LO245" s="49"/>
      <c r="LP245" s="49"/>
      <c r="LQ245" s="49"/>
      <c r="LR245" s="49"/>
      <c r="LS245" s="49"/>
      <c r="LT245" s="49"/>
      <c r="LU245" s="49"/>
      <c r="LV245" s="49"/>
      <c r="LW245" s="49"/>
      <c r="LX245" s="49"/>
      <c r="LY245" s="49"/>
      <c r="LZ245" s="49"/>
      <c r="MA245" s="49"/>
      <c r="MB245" s="49"/>
      <c r="MC245" s="49"/>
      <c r="MD245" s="49"/>
      <c r="ME245" s="49"/>
      <c r="MF245" s="49"/>
      <c r="MG245" s="49"/>
      <c r="MH245" s="49"/>
      <c r="MI245" s="49"/>
      <c r="MJ245" s="49"/>
      <c r="MK245" s="49"/>
      <c r="ML245" s="49"/>
      <c r="MM245" s="49"/>
      <c r="MN245" s="49"/>
      <c r="MO245" s="49"/>
      <c r="MP245" s="49"/>
      <c r="MQ245" s="49"/>
      <c r="MR245" s="49"/>
      <c r="MS245" s="49"/>
      <c r="MT245" s="49"/>
      <c r="MU245" s="49"/>
      <c r="MV245" s="49"/>
      <c r="MW245" s="49"/>
      <c r="MX245" s="49"/>
      <c r="MY245" s="49"/>
      <c r="MZ245" s="49"/>
      <c r="NA245" s="49"/>
      <c r="NB245" s="49"/>
      <c r="NC245" s="49"/>
      <c r="ND245" s="49"/>
      <c r="NE245" s="49"/>
      <c r="NF245" s="49"/>
      <c r="NG245" s="49"/>
      <c r="NH245" s="49"/>
      <c r="NI245" s="49"/>
    </row>
    <row r="246" spans="1:373" s="15" customFormat="1" hidden="1" outlineLevel="2" x14ac:dyDescent="0.15">
      <c r="B246" s="17"/>
      <c r="C246" s="18" t="s">
        <v>102</v>
      </c>
      <c r="D246" s="15" t="s">
        <v>144</v>
      </c>
      <c r="G246" s="22">
        <f>NETWORKDAYS(H246,I246,Holidays!$C$3:$C$53)</f>
        <v>10</v>
      </c>
      <c r="H246" s="37">
        <v>41120.333333333336</v>
      </c>
      <c r="I246" s="37">
        <v>41131.708333333336</v>
      </c>
      <c r="J246" s="35">
        <v>0</v>
      </c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31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31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  <c r="BI246" s="25"/>
      <c r="BJ246" s="25"/>
      <c r="BK246" s="25"/>
      <c r="BL246" s="25"/>
      <c r="BM246" s="25"/>
      <c r="BN246" s="31"/>
      <c r="BO246" s="25"/>
      <c r="BP246" s="25"/>
      <c r="BQ246" s="25"/>
      <c r="BR246" s="25"/>
      <c r="BS246" s="25"/>
      <c r="BT246" s="25"/>
      <c r="BU246" s="25"/>
      <c r="BV246" s="25"/>
      <c r="BW246" s="25"/>
      <c r="BX246" s="25"/>
      <c r="BY246" s="25"/>
      <c r="BZ246" s="25"/>
      <c r="CA246" s="25"/>
      <c r="CB246" s="25"/>
      <c r="CC246" s="25"/>
      <c r="CD246" s="25"/>
      <c r="CE246" s="25"/>
      <c r="CF246" s="25"/>
      <c r="CG246" s="25"/>
      <c r="CH246" s="25"/>
      <c r="CI246" s="31"/>
      <c r="CJ246" s="25"/>
      <c r="CK246" s="25"/>
      <c r="CL246" s="25"/>
      <c r="CM246" s="25"/>
      <c r="CN246" s="25"/>
      <c r="CO246" s="25"/>
      <c r="CP246" s="25"/>
      <c r="CQ246" s="25"/>
      <c r="CR246" s="25"/>
      <c r="CS246" s="25"/>
      <c r="CT246" s="25"/>
      <c r="CU246" s="25"/>
      <c r="CV246" s="25"/>
      <c r="CW246" s="25"/>
      <c r="CX246" s="25"/>
      <c r="CY246" s="25"/>
      <c r="CZ246" s="25"/>
      <c r="DA246" s="25"/>
      <c r="DB246" s="25"/>
      <c r="DC246" s="25"/>
      <c r="DD246" s="25"/>
      <c r="DE246" s="25"/>
      <c r="DF246" s="31"/>
      <c r="DG246" s="25"/>
      <c r="DH246" s="25"/>
      <c r="DI246" s="25"/>
      <c r="DJ246" s="25"/>
      <c r="DK246" s="25"/>
      <c r="DL246" s="25"/>
      <c r="DM246" s="25"/>
      <c r="DN246" s="25"/>
      <c r="DO246" s="25"/>
      <c r="DP246" s="25"/>
      <c r="DQ246" s="25"/>
      <c r="DR246" s="25"/>
      <c r="DS246" s="25"/>
      <c r="DT246" s="25"/>
      <c r="DU246" s="25"/>
      <c r="DV246" s="25"/>
      <c r="DW246" s="25"/>
      <c r="DX246" s="25"/>
      <c r="DY246" s="25"/>
      <c r="DZ246" s="25"/>
      <c r="EA246" s="31"/>
      <c r="EB246" s="25"/>
      <c r="EC246" s="25"/>
      <c r="ED246" s="25"/>
      <c r="EE246" s="25"/>
      <c r="EF246" s="25"/>
      <c r="EG246" s="25"/>
      <c r="EH246" s="25"/>
      <c r="EI246" s="25"/>
      <c r="EJ246" s="25"/>
      <c r="EK246" s="25"/>
      <c r="EL246" s="25"/>
      <c r="EM246" s="25"/>
      <c r="EN246" s="25"/>
      <c r="EO246" s="25"/>
      <c r="EP246" s="25"/>
      <c r="EQ246" s="25"/>
      <c r="ER246" s="25"/>
      <c r="ES246" s="25"/>
      <c r="ET246" s="25"/>
      <c r="EU246" s="25"/>
      <c r="EV246" s="25"/>
      <c r="EW246" s="25"/>
      <c r="EX246" s="25"/>
      <c r="EY246" s="25"/>
      <c r="EZ246" s="31"/>
      <c r="FA246" s="25"/>
      <c r="FB246" s="25"/>
      <c r="FC246" s="25"/>
      <c r="FD246" s="25"/>
      <c r="FE246" s="25"/>
      <c r="FF246" s="25"/>
      <c r="FG246" s="25"/>
      <c r="FH246" s="25"/>
      <c r="FI246" s="25"/>
      <c r="FJ246" s="25"/>
      <c r="FK246" s="25"/>
      <c r="FL246" s="25"/>
      <c r="FM246" s="25"/>
      <c r="FN246" s="25"/>
      <c r="FO246" s="25"/>
      <c r="FP246" s="25"/>
      <c r="FQ246" s="25"/>
      <c r="FR246" s="25"/>
      <c r="FS246" s="25"/>
      <c r="FT246" s="31"/>
      <c r="FU246" s="25"/>
      <c r="FV246" s="25"/>
      <c r="FW246" s="25"/>
      <c r="FX246" s="25"/>
      <c r="FY246" s="25"/>
      <c r="FZ246" s="25"/>
      <c r="GA246" s="25"/>
      <c r="GB246" s="25"/>
      <c r="GC246" s="25"/>
      <c r="GD246" s="25"/>
      <c r="GE246" s="25"/>
      <c r="GF246" s="25"/>
      <c r="GG246" s="25"/>
      <c r="GH246" s="25"/>
      <c r="GI246" s="25"/>
      <c r="GJ246" s="25"/>
      <c r="GK246" s="25"/>
      <c r="GL246" s="25"/>
      <c r="GM246" s="25"/>
      <c r="GN246" s="31"/>
      <c r="GO246" s="25"/>
      <c r="GP246" s="25"/>
      <c r="GQ246" s="25"/>
      <c r="GR246" s="25"/>
      <c r="GS246" s="25"/>
      <c r="GT246" s="25"/>
      <c r="GU246" s="25"/>
      <c r="GV246" s="25"/>
      <c r="GW246" s="25"/>
      <c r="GX246" s="25"/>
      <c r="GY246" s="25"/>
      <c r="GZ246" s="25"/>
      <c r="HA246" s="25"/>
      <c r="HB246" s="25"/>
      <c r="HC246" s="25"/>
      <c r="HD246" s="25"/>
      <c r="HE246" s="25"/>
      <c r="HF246" s="25"/>
      <c r="HG246" s="25"/>
      <c r="HH246" s="25"/>
      <c r="HI246" s="25"/>
      <c r="HJ246" s="25"/>
      <c r="HK246" s="31"/>
      <c r="HL246" s="25"/>
      <c r="HM246" s="25"/>
      <c r="HN246" s="25"/>
      <c r="HO246" s="25"/>
      <c r="HP246" s="25"/>
      <c r="HQ246" s="25"/>
      <c r="HR246" s="25"/>
      <c r="HS246" s="25"/>
      <c r="HT246" s="25"/>
      <c r="HU246" s="25"/>
      <c r="HV246" s="25"/>
      <c r="HW246" s="25"/>
      <c r="HX246" s="25"/>
      <c r="HY246" s="25"/>
      <c r="HZ246" s="25"/>
      <c r="IA246" s="25"/>
      <c r="IB246" s="25"/>
      <c r="IC246" s="25"/>
      <c r="ID246" s="25"/>
      <c r="IE246" s="25"/>
      <c r="IF246" s="25"/>
      <c r="IG246" s="31"/>
      <c r="IH246" s="25"/>
      <c r="II246" s="25"/>
      <c r="IJ246" s="25"/>
      <c r="IK246" s="25"/>
      <c r="IL246" s="25"/>
      <c r="IM246" s="25"/>
      <c r="IN246" s="25"/>
      <c r="IO246" s="25"/>
      <c r="IP246" s="25"/>
      <c r="IQ246" s="25"/>
      <c r="IR246" s="25"/>
      <c r="IS246" s="25"/>
      <c r="IT246" s="25"/>
      <c r="IU246" s="25"/>
      <c r="IV246" s="25"/>
      <c r="IW246" s="25"/>
      <c r="IX246" s="25"/>
      <c r="IY246" s="25"/>
      <c r="IZ246" s="25"/>
      <c r="JA246" s="25"/>
      <c r="JB246" s="31"/>
      <c r="JC246" s="49"/>
      <c r="JD246" s="49"/>
      <c r="JE246" s="49"/>
      <c r="JF246" s="49"/>
      <c r="JG246" s="49"/>
      <c r="JH246" s="49"/>
      <c r="JI246" s="49"/>
      <c r="JJ246" s="49"/>
      <c r="JK246" s="49"/>
      <c r="JL246" s="49"/>
      <c r="JM246" s="49"/>
      <c r="JN246" s="49"/>
      <c r="JO246" s="49"/>
      <c r="JP246" s="49"/>
      <c r="JQ246" s="49"/>
      <c r="JR246" s="49"/>
      <c r="JS246" s="49"/>
      <c r="JT246" s="49"/>
      <c r="JU246" s="49"/>
      <c r="JV246" s="49"/>
      <c r="JW246" s="49"/>
      <c r="JX246" s="49"/>
      <c r="JY246" s="49"/>
      <c r="JZ246" s="49"/>
      <c r="KA246" s="49"/>
      <c r="KB246" s="49"/>
      <c r="KC246" s="49"/>
      <c r="KD246" s="49"/>
      <c r="KE246" s="49"/>
      <c r="KF246" s="49"/>
      <c r="KG246" s="49"/>
      <c r="KH246" s="49"/>
      <c r="KI246" s="49"/>
      <c r="KJ246" s="49"/>
      <c r="KK246" s="49"/>
      <c r="KL246" s="49"/>
      <c r="KM246" s="49"/>
      <c r="KN246" s="49"/>
      <c r="KO246" s="49"/>
      <c r="KP246" s="49"/>
      <c r="KQ246" s="49"/>
      <c r="KR246" s="49"/>
      <c r="KS246" s="49"/>
      <c r="KT246" s="49"/>
      <c r="KU246" s="49"/>
      <c r="KV246" s="49"/>
      <c r="KW246" s="49"/>
      <c r="KX246" s="49"/>
      <c r="KY246" s="49"/>
      <c r="KZ246" s="49"/>
      <c r="LA246" s="49"/>
      <c r="LB246" s="49"/>
      <c r="LC246" s="49"/>
      <c r="LD246" s="49"/>
      <c r="LE246" s="49"/>
      <c r="LF246" s="49"/>
      <c r="LG246" s="49"/>
      <c r="LH246" s="49"/>
      <c r="LI246" s="49"/>
      <c r="LJ246" s="49"/>
      <c r="LK246" s="49"/>
      <c r="LL246" s="49"/>
      <c r="LM246" s="49"/>
      <c r="LN246" s="49"/>
      <c r="LO246" s="49"/>
      <c r="LP246" s="49"/>
      <c r="LQ246" s="49"/>
      <c r="LR246" s="49"/>
      <c r="LS246" s="49"/>
      <c r="LT246" s="49"/>
      <c r="LU246" s="49"/>
      <c r="LV246" s="49"/>
      <c r="LW246" s="49"/>
      <c r="LX246" s="49"/>
      <c r="LY246" s="49"/>
      <c r="LZ246" s="49"/>
      <c r="MA246" s="49"/>
      <c r="MB246" s="49"/>
      <c r="MC246" s="49"/>
      <c r="MD246" s="49"/>
      <c r="ME246" s="49"/>
      <c r="MF246" s="49"/>
      <c r="MG246" s="49"/>
      <c r="MH246" s="49"/>
      <c r="MI246" s="49"/>
      <c r="MJ246" s="49"/>
      <c r="MK246" s="49"/>
      <c r="ML246" s="49"/>
      <c r="MM246" s="49"/>
      <c r="MN246" s="49"/>
      <c r="MO246" s="49"/>
      <c r="MP246" s="49"/>
      <c r="MQ246" s="49"/>
      <c r="MR246" s="49"/>
      <c r="MS246" s="49"/>
      <c r="MT246" s="49"/>
      <c r="MU246" s="49"/>
      <c r="MV246" s="49"/>
      <c r="MW246" s="49"/>
      <c r="MX246" s="49"/>
      <c r="MY246" s="49"/>
      <c r="MZ246" s="49"/>
      <c r="NA246" s="49"/>
      <c r="NB246" s="49"/>
      <c r="NC246" s="49"/>
      <c r="ND246" s="49"/>
      <c r="NE246" s="49"/>
      <c r="NF246" s="49"/>
      <c r="NG246" s="49"/>
      <c r="NH246" s="49"/>
      <c r="NI246" s="49"/>
    </row>
    <row r="247" spans="1:373" ht="3.75" hidden="1" customHeight="1" outlineLevel="2" x14ac:dyDescent="0.15">
      <c r="B247" s="3"/>
      <c r="C247" s="1"/>
      <c r="K247" s="29"/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32"/>
      <c r="X247" s="29"/>
      <c r="Y247" s="29"/>
      <c r="Z247" s="29"/>
      <c r="AA247" s="29"/>
      <c r="AB247" s="29"/>
      <c r="AC247" s="29"/>
      <c r="AD247" s="29"/>
      <c r="AE247" s="29"/>
      <c r="AF247" s="29"/>
      <c r="AG247" s="29"/>
      <c r="AH247" s="29"/>
      <c r="AI247" s="29"/>
      <c r="AJ247" s="29"/>
      <c r="AK247" s="29"/>
      <c r="AL247" s="29"/>
      <c r="AM247" s="29"/>
      <c r="AN247" s="29"/>
      <c r="AO247" s="29"/>
      <c r="AP247" s="29"/>
      <c r="AQ247" s="29"/>
      <c r="AR247" s="32"/>
      <c r="AS247" s="29"/>
      <c r="AT247" s="29"/>
      <c r="AU247" s="29"/>
      <c r="AV247" s="29"/>
      <c r="AW247" s="29"/>
      <c r="AX247" s="29"/>
      <c r="AY247" s="29"/>
      <c r="AZ247" s="29"/>
      <c r="BA247" s="29"/>
      <c r="BB247" s="29"/>
      <c r="BC247" s="29"/>
      <c r="BD247" s="29"/>
      <c r="BE247" s="29"/>
      <c r="BF247" s="29"/>
      <c r="BG247" s="29"/>
      <c r="BH247" s="29"/>
      <c r="BI247" s="29"/>
      <c r="BJ247" s="29"/>
      <c r="BK247" s="29"/>
      <c r="BL247" s="29"/>
      <c r="BM247" s="29"/>
      <c r="BN247" s="32"/>
      <c r="BO247" s="29"/>
      <c r="BP247" s="29"/>
      <c r="BQ247" s="29"/>
      <c r="BR247" s="29"/>
      <c r="BS247" s="29"/>
      <c r="BT247" s="29"/>
      <c r="BU247" s="29"/>
      <c r="BV247" s="29"/>
      <c r="BW247" s="29"/>
      <c r="BX247" s="29"/>
      <c r="BY247" s="29"/>
      <c r="BZ247" s="29"/>
      <c r="CA247" s="29"/>
      <c r="CB247" s="29"/>
      <c r="CC247" s="29"/>
      <c r="CD247" s="29"/>
      <c r="CE247" s="29"/>
      <c r="CF247" s="29"/>
      <c r="CG247" s="29"/>
      <c r="CH247" s="29"/>
      <c r="CI247" s="32"/>
      <c r="CJ247" s="29"/>
      <c r="CK247" s="29"/>
      <c r="CL247" s="29"/>
      <c r="CM247" s="29"/>
      <c r="CN247" s="29"/>
      <c r="CO247" s="29"/>
      <c r="CP247" s="29"/>
      <c r="CQ247" s="29"/>
      <c r="CR247" s="29"/>
      <c r="CS247" s="29"/>
      <c r="CT247" s="29"/>
      <c r="CU247" s="29"/>
      <c r="CV247" s="29"/>
      <c r="CW247" s="29"/>
      <c r="CX247" s="29"/>
      <c r="CY247" s="29"/>
      <c r="CZ247" s="29"/>
      <c r="DA247" s="29"/>
      <c r="DB247" s="29"/>
      <c r="DC247" s="29"/>
      <c r="DD247" s="29"/>
      <c r="DE247" s="29"/>
      <c r="DF247" s="32"/>
      <c r="DG247" s="29"/>
      <c r="DH247" s="29"/>
      <c r="DI247" s="29"/>
      <c r="DJ247" s="29"/>
      <c r="DK247" s="29"/>
      <c r="DL247" s="29"/>
      <c r="DM247" s="29"/>
      <c r="DN247" s="29"/>
      <c r="DO247" s="29"/>
      <c r="DP247" s="29"/>
      <c r="DQ247" s="29"/>
      <c r="DR247" s="29"/>
      <c r="DS247" s="29"/>
      <c r="DT247" s="29"/>
      <c r="DU247" s="29"/>
      <c r="DV247" s="29"/>
      <c r="DW247" s="29"/>
      <c r="DX247" s="29"/>
      <c r="DY247" s="29"/>
      <c r="DZ247" s="29"/>
      <c r="EA247" s="32"/>
      <c r="EB247" s="29"/>
      <c r="EC247" s="29"/>
      <c r="ED247" s="29"/>
      <c r="EE247" s="29"/>
      <c r="EF247" s="29"/>
      <c r="EG247" s="29"/>
      <c r="EH247" s="29"/>
      <c r="EI247" s="29"/>
      <c r="EJ247" s="29"/>
      <c r="EK247" s="29"/>
      <c r="EL247" s="29"/>
      <c r="EM247" s="29"/>
      <c r="EN247" s="29"/>
      <c r="EO247" s="29"/>
      <c r="EP247" s="29"/>
      <c r="EQ247" s="29"/>
      <c r="ER247" s="29"/>
      <c r="ES247" s="29"/>
      <c r="ET247" s="29"/>
      <c r="EU247" s="29"/>
      <c r="EV247" s="29"/>
      <c r="EW247" s="29"/>
      <c r="EX247" s="29"/>
      <c r="EY247" s="29"/>
      <c r="EZ247" s="32"/>
      <c r="FA247" s="29"/>
      <c r="FB247" s="29"/>
      <c r="FC247" s="29"/>
      <c r="FD247" s="29"/>
      <c r="FE247" s="29"/>
      <c r="FF247" s="29"/>
      <c r="FG247" s="29"/>
      <c r="FH247" s="29"/>
      <c r="FI247" s="29"/>
      <c r="FJ247" s="29"/>
      <c r="FK247" s="29"/>
      <c r="FL247" s="29"/>
      <c r="FM247" s="29"/>
      <c r="FN247" s="29"/>
      <c r="FO247" s="29"/>
      <c r="FP247" s="29"/>
      <c r="FQ247" s="29"/>
      <c r="FR247" s="29"/>
      <c r="FS247" s="29"/>
      <c r="FT247" s="32"/>
      <c r="FU247" s="29"/>
      <c r="FV247" s="29"/>
      <c r="FW247" s="29"/>
      <c r="FX247" s="29"/>
      <c r="FY247" s="29"/>
      <c r="FZ247" s="29"/>
      <c r="GA247" s="29"/>
      <c r="GB247" s="29"/>
      <c r="GC247" s="29"/>
      <c r="GD247" s="29"/>
      <c r="GE247" s="29"/>
      <c r="GF247" s="29"/>
      <c r="GG247" s="29"/>
      <c r="GH247" s="29"/>
      <c r="GI247" s="29"/>
      <c r="GJ247" s="29"/>
      <c r="GK247" s="29"/>
      <c r="GL247" s="29"/>
      <c r="GM247" s="29"/>
      <c r="GN247" s="32"/>
      <c r="GO247" s="29"/>
      <c r="GP247" s="29"/>
      <c r="GQ247" s="29"/>
      <c r="GR247" s="29"/>
      <c r="GS247" s="29"/>
      <c r="GT247" s="29"/>
      <c r="GU247" s="29"/>
      <c r="GV247" s="29"/>
      <c r="GW247" s="29"/>
      <c r="GX247" s="29"/>
      <c r="GY247" s="29"/>
      <c r="GZ247" s="29"/>
      <c r="HA247" s="29"/>
      <c r="HB247" s="29"/>
      <c r="HC247" s="29"/>
      <c r="HD247" s="29"/>
      <c r="HE247" s="29"/>
      <c r="HF247" s="29"/>
      <c r="HG247" s="29"/>
      <c r="HH247" s="29"/>
      <c r="HI247" s="29"/>
      <c r="HJ247" s="29"/>
      <c r="HK247" s="32"/>
      <c r="HL247" s="29"/>
      <c r="HM247" s="29"/>
      <c r="HN247" s="29"/>
      <c r="HO247" s="29"/>
      <c r="HP247" s="29"/>
      <c r="HQ247" s="29"/>
      <c r="HR247" s="29"/>
      <c r="HS247" s="29"/>
      <c r="HT247" s="29"/>
      <c r="HU247" s="29"/>
      <c r="HV247" s="29"/>
      <c r="HW247" s="29"/>
      <c r="HX247" s="29"/>
      <c r="HY247" s="29"/>
      <c r="HZ247" s="29"/>
      <c r="IA247" s="29"/>
      <c r="IB247" s="29"/>
      <c r="IC247" s="29"/>
      <c r="ID247" s="29"/>
      <c r="IE247" s="29"/>
      <c r="IF247" s="29"/>
      <c r="IG247" s="32"/>
      <c r="IH247" s="29"/>
      <c r="II247" s="29"/>
      <c r="IJ247" s="29"/>
      <c r="IK247" s="29"/>
      <c r="IL247" s="29"/>
      <c r="IM247" s="29"/>
      <c r="IN247" s="29"/>
      <c r="IO247" s="29"/>
      <c r="IP247" s="29"/>
      <c r="IQ247" s="29"/>
      <c r="IR247" s="29"/>
      <c r="IS247" s="29"/>
      <c r="IT247" s="29"/>
      <c r="IU247" s="29"/>
      <c r="IV247" s="29"/>
      <c r="IW247" s="29"/>
      <c r="IX247" s="29"/>
      <c r="IY247" s="29"/>
      <c r="IZ247" s="29"/>
      <c r="JA247" s="29"/>
      <c r="JB247" s="32"/>
      <c r="JC247" s="49"/>
      <c r="JD247" s="49"/>
      <c r="JE247" s="49"/>
      <c r="JF247" s="49"/>
      <c r="JG247" s="49"/>
      <c r="JH247" s="49"/>
      <c r="JI247" s="49"/>
      <c r="JJ247" s="49"/>
      <c r="JK247" s="49"/>
      <c r="JL247" s="49"/>
      <c r="JM247" s="49"/>
      <c r="JN247" s="49"/>
      <c r="JO247" s="49"/>
      <c r="JP247" s="49"/>
      <c r="JQ247" s="49"/>
      <c r="JR247" s="49"/>
      <c r="JS247" s="49"/>
      <c r="JT247" s="49"/>
      <c r="JU247" s="49"/>
      <c r="JV247" s="49"/>
      <c r="JW247" s="49"/>
      <c r="JX247" s="49"/>
      <c r="JY247" s="49"/>
      <c r="JZ247" s="49"/>
      <c r="KA247" s="49"/>
      <c r="KB247" s="49"/>
      <c r="KC247" s="49"/>
      <c r="KD247" s="49"/>
      <c r="KE247" s="49"/>
      <c r="KF247" s="49"/>
      <c r="KG247" s="49"/>
      <c r="KH247" s="49"/>
      <c r="KI247" s="49"/>
      <c r="KJ247" s="49"/>
      <c r="KK247" s="49"/>
      <c r="KL247" s="49"/>
      <c r="KM247" s="49"/>
      <c r="KN247" s="49"/>
      <c r="KO247" s="49"/>
      <c r="KP247" s="49"/>
      <c r="KQ247" s="49"/>
      <c r="KR247" s="49"/>
      <c r="KS247" s="49"/>
      <c r="KT247" s="49"/>
      <c r="KU247" s="49"/>
      <c r="KV247" s="49"/>
      <c r="KW247" s="49"/>
      <c r="KX247" s="49"/>
      <c r="KY247" s="49"/>
      <c r="KZ247" s="49"/>
      <c r="LA247" s="49"/>
      <c r="LB247" s="49"/>
      <c r="LC247" s="49"/>
      <c r="LD247" s="49"/>
      <c r="LE247" s="49"/>
      <c r="LF247" s="49"/>
      <c r="LG247" s="49"/>
      <c r="LH247" s="49"/>
      <c r="LI247" s="49"/>
      <c r="LJ247" s="49"/>
      <c r="LK247" s="49"/>
      <c r="LL247" s="49"/>
      <c r="LM247" s="49"/>
      <c r="LN247" s="49"/>
      <c r="LO247" s="49"/>
      <c r="LP247" s="49"/>
      <c r="LQ247" s="49"/>
      <c r="LR247" s="49"/>
      <c r="LS247" s="49"/>
      <c r="LT247" s="49"/>
      <c r="LU247" s="49"/>
      <c r="LV247" s="49"/>
      <c r="LW247" s="49"/>
      <c r="LX247" s="49"/>
      <c r="LY247" s="49"/>
      <c r="LZ247" s="49"/>
      <c r="MA247" s="49"/>
      <c r="MB247" s="49"/>
      <c r="MC247" s="49"/>
      <c r="MD247" s="49"/>
      <c r="ME247" s="49"/>
      <c r="MF247" s="49"/>
      <c r="MG247" s="49"/>
      <c r="MH247" s="49"/>
      <c r="MI247" s="49"/>
      <c r="MJ247" s="49"/>
      <c r="MK247" s="49"/>
      <c r="ML247" s="49"/>
      <c r="MM247" s="49"/>
      <c r="MN247" s="49"/>
      <c r="MO247" s="49"/>
      <c r="MP247" s="49"/>
      <c r="MQ247" s="49"/>
      <c r="MR247" s="49"/>
      <c r="MS247" s="49"/>
      <c r="MT247" s="49"/>
      <c r="MU247" s="49"/>
      <c r="MV247" s="49"/>
      <c r="MW247" s="49"/>
      <c r="MX247" s="49"/>
      <c r="MY247" s="49"/>
      <c r="MZ247" s="49"/>
      <c r="NA247" s="49"/>
      <c r="NB247" s="49"/>
      <c r="NC247" s="49"/>
      <c r="ND247" s="49"/>
      <c r="NE247" s="49"/>
      <c r="NF247" s="49"/>
      <c r="NG247" s="49"/>
      <c r="NH247" s="49"/>
      <c r="NI247" s="49"/>
    </row>
    <row r="248" spans="1:373" s="10" customFormat="1" hidden="1" outlineLevel="2" x14ac:dyDescent="0.15">
      <c r="B248" s="12"/>
      <c r="C248" s="13" t="s">
        <v>103</v>
      </c>
      <c r="D248" s="10" t="s">
        <v>144</v>
      </c>
      <c r="G248" s="26">
        <f>NETWORKDAYS(H248,I248,Holidays!$C$3:$C$53)</f>
        <v>15</v>
      </c>
      <c r="H248" s="38">
        <v>41162.333333333336</v>
      </c>
      <c r="I248" s="38">
        <v>41180.708333333336</v>
      </c>
      <c r="J248" s="36">
        <v>0</v>
      </c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31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31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25"/>
      <c r="BM248" s="25"/>
      <c r="BN248" s="31"/>
      <c r="BO248" s="25"/>
      <c r="BP248" s="25"/>
      <c r="BQ248" s="25"/>
      <c r="BR248" s="25"/>
      <c r="BS248" s="25"/>
      <c r="BT248" s="25"/>
      <c r="BU248" s="25"/>
      <c r="BV248" s="25"/>
      <c r="BW248" s="25"/>
      <c r="BX248" s="25"/>
      <c r="BY248" s="25"/>
      <c r="BZ248" s="25"/>
      <c r="CA248" s="25"/>
      <c r="CB248" s="25"/>
      <c r="CC248" s="25"/>
      <c r="CD248" s="25"/>
      <c r="CE248" s="25"/>
      <c r="CF248" s="25"/>
      <c r="CG248" s="25"/>
      <c r="CH248" s="25"/>
      <c r="CI248" s="31"/>
      <c r="CJ248" s="25"/>
      <c r="CK248" s="25"/>
      <c r="CL248" s="25"/>
      <c r="CM248" s="25"/>
      <c r="CN248" s="25"/>
      <c r="CO248" s="25"/>
      <c r="CP248" s="25"/>
      <c r="CQ248" s="25"/>
      <c r="CR248" s="25"/>
      <c r="CS248" s="25"/>
      <c r="CT248" s="25"/>
      <c r="CU248" s="25"/>
      <c r="CV248" s="25"/>
      <c r="CW248" s="25"/>
      <c r="CX248" s="25"/>
      <c r="CY248" s="25"/>
      <c r="CZ248" s="25"/>
      <c r="DA248" s="25"/>
      <c r="DB248" s="25"/>
      <c r="DC248" s="25"/>
      <c r="DD248" s="25"/>
      <c r="DE248" s="25"/>
      <c r="DF248" s="31"/>
      <c r="DG248" s="25"/>
      <c r="DH248" s="25"/>
      <c r="DI248" s="25"/>
      <c r="DJ248" s="25"/>
      <c r="DK248" s="25"/>
      <c r="DL248" s="25"/>
      <c r="DM248" s="25"/>
      <c r="DN248" s="25"/>
      <c r="DO248" s="25"/>
      <c r="DP248" s="25"/>
      <c r="DQ248" s="25"/>
      <c r="DR248" s="25"/>
      <c r="DS248" s="25"/>
      <c r="DT248" s="25"/>
      <c r="DU248" s="25"/>
      <c r="DV248" s="25"/>
      <c r="DW248" s="25"/>
      <c r="DX248" s="25"/>
      <c r="DY248" s="25"/>
      <c r="DZ248" s="25"/>
      <c r="EA248" s="31"/>
      <c r="EB248" s="25"/>
      <c r="EC248" s="25"/>
      <c r="ED248" s="25"/>
      <c r="EE248" s="25"/>
      <c r="EF248" s="25"/>
      <c r="EG248" s="25"/>
      <c r="EH248" s="25"/>
      <c r="EI248" s="25"/>
      <c r="EJ248" s="25"/>
      <c r="EK248" s="25"/>
      <c r="EL248" s="25"/>
      <c r="EM248" s="25"/>
      <c r="EN248" s="25"/>
      <c r="EO248" s="25"/>
      <c r="EP248" s="25"/>
      <c r="EQ248" s="25"/>
      <c r="ER248" s="25"/>
      <c r="ES248" s="25"/>
      <c r="ET248" s="25"/>
      <c r="EU248" s="25"/>
      <c r="EV248" s="25"/>
      <c r="EW248" s="25"/>
      <c r="EX248" s="25"/>
      <c r="EY248" s="25"/>
      <c r="EZ248" s="31"/>
      <c r="FA248" s="25"/>
      <c r="FB248" s="25"/>
      <c r="FC248" s="25"/>
      <c r="FD248" s="25"/>
      <c r="FE248" s="25"/>
      <c r="FF248" s="25"/>
      <c r="FG248" s="25"/>
      <c r="FH248" s="25"/>
      <c r="FI248" s="25"/>
      <c r="FJ248" s="25"/>
      <c r="FK248" s="25"/>
      <c r="FL248" s="25"/>
      <c r="FM248" s="25"/>
      <c r="FN248" s="25"/>
      <c r="FO248" s="25"/>
      <c r="FP248" s="25"/>
      <c r="FQ248" s="25"/>
      <c r="FR248" s="25"/>
      <c r="FS248" s="25"/>
      <c r="FT248" s="31"/>
      <c r="FU248" s="25"/>
      <c r="FV248" s="25"/>
      <c r="FW248" s="25"/>
      <c r="FX248" s="25"/>
      <c r="FY248" s="25"/>
      <c r="FZ248" s="25"/>
      <c r="GA248" s="25"/>
      <c r="GB248" s="25"/>
      <c r="GC248" s="25"/>
      <c r="GD248" s="25"/>
      <c r="GE248" s="25"/>
      <c r="GF248" s="25"/>
      <c r="GG248" s="25"/>
      <c r="GH248" s="25"/>
      <c r="GI248" s="25"/>
      <c r="GJ248" s="25"/>
      <c r="GK248" s="25"/>
      <c r="GL248" s="25"/>
      <c r="GM248" s="25"/>
      <c r="GN248" s="31"/>
      <c r="GO248" s="25"/>
      <c r="GP248" s="25"/>
      <c r="GQ248" s="25"/>
      <c r="GR248" s="25"/>
      <c r="GS248" s="25"/>
      <c r="GT248" s="25"/>
      <c r="GU248" s="25"/>
      <c r="GV248" s="25"/>
      <c r="GW248" s="25"/>
      <c r="GX248" s="25"/>
      <c r="GY248" s="25"/>
      <c r="GZ248" s="25"/>
      <c r="HA248" s="25"/>
      <c r="HB248" s="25"/>
      <c r="HC248" s="25"/>
      <c r="HD248" s="25"/>
      <c r="HE248" s="25"/>
      <c r="HF248" s="25"/>
      <c r="HG248" s="25"/>
      <c r="HH248" s="25"/>
      <c r="HI248" s="25"/>
      <c r="HJ248" s="25"/>
      <c r="HK248" s="31"/>
      <c r="HL248" s="25"/>
      <c r="HM248" s="25"/>
      <c r="HN248" s="25"/>
      <c r="HO248" s="25"/>
      <c r="HP248" s="25"/>
      <c r="HQ248" s="25"/>
      <c r="HR248" s="25"/>
      <c r="HS248" s="25"/>
      <c r="HT248" s="25"/>
      <c r="HU248" s="25"/>
      <c r="HV248" s="25"/>
      <c r="HW248" s="25"/>
      <c r="HX248" s="25"/>
      <c r="HY248" s="25"/>
      <c r="HZ248" s="25"/>
      <c r="IA248" s="25"/>
      <c r="IB248" s="25"/>
      <c r="IC248" s="25"/>
      <c r="ID248" s="25"/>
      <c r="IE248" s="25"/>
      <c r="IF248" s="25"/>
      <c r="IG248" s="31"/>
      <c r="IH248" s="25"/>
      <c r="II248" s="25"/>
      <c r="IJ248" s="25"/>
      <c r="IK248" s="25"/>
      <c r="IL248" s="25"/>
      <c r="IM248" s="25"/>
      <c r="IN248" s="25"/>
      <c r="IO248" s="25"/>
      <c r="IP248" s="25"/>
      <c r="IQ248" s="25"/>
      <c r="IR248" s="25"/>
      <c r="IS248" s="25"/>
      <c r="IT248" s="25"/>
      <c r="IU248" s="25"/>
      <c r="IV248" s="25"/>
      <c r="IW248" s="25"/>
      <c r="IX248" s="25"/>
      <c r="IY248" s="25"/>
      <c r="IZ248" s="25"/>
      <c r="JA248" s="25"/>
      <c r="JB248" s="31"/>
      <c r="JC248" s="49"/>
      <c r="JD248" s="49"/>
      <c r="JE248" s="49"/>
      <c r="JF248" s="49"/>
      <c r="JG248" s="49"/>
      <c r="JH248" s="49"/>
      <c r="JI248" s="49"/>
      <c r="JJ248" s="49"/>
      <c r="JK248" s="49"/>
      <c r="JL248" s="49"/>
      <c r="JM248" s="49"/>
      <c r="JN248" s="49"/>
      <c r="JO248" s="49"/>
      <c r="JP248" s="49"/>
      <c r="JQ248" s="49"/>
      <c r="JR248" s="49"/>
      <c r="JS248" s="49"/>
      <c r="JT248" s="49"/>
      <c r="JU248" s="49"/>
      <c r="JV248" s="49"/>
      <c r="JW248" s="49"/>
      <c r="JX248" s="49"/>
      <c r="JY248" s="49"/>
      <c r="JZ248" s="49"/>
      <c r="KA248" s="49"/>
      <c r="KB248" s="49"/>
      <c r="KC248" s="49"/>
      <c r="KD248" s="49"/>
      <c r="KE248" s="49"/>
      <c r="KF248" s="49"/>
      <c r="KG248" s="49"/>
      <c r="KH248" s="49"/>
      <c r="KI248" s="49"/>
      <c r="KJ248" s="49"/>
      <c r="KK248" s="49"/>
      <c r="KL248" s="49"/>
      <c r="KM248" s="49"/>
      <c r="KN248" s="49"/>
      <c r="KO248" s="49"/>
      <c r="KP248" s="49"/>
      <c r="KQ248" s="49"/>
      <c r="KR248" s="49"/>
      <c r="KS248" s="49"/>
      <c r="KT248" s="49"/>
      <c r="KU248" s="49"/>
      <c r="KV248" s="49"/>
      <c r="KW248" s="49"/>
      <c r="KX248" s="49"/>
      <c r="KY248" s="49"/>
      <c r="KZ248" s="49"/>
      <c r="LA248" s="49"/>
      <c r="LB248" s="49"/>
      <c r="LC248" s="49"/>
      <c r="LD248" s="49"/>
      <c r="LE248" s="49"/>
      <c r="LF248" s="49"/>
      <c r="LG248" s="49"/>
      <c r="LH248" s="49"/>
      <c r="LI248" s="49"/>
      <c r="LJ248" s="49"/>
      <c r="LK248" s="49"/>
      <c r="LL248" s="49"/>
      <c r="LM248" s="49"/>
      <c r="LN248" s="49"/>
      <c r="LO248" s="49"/>
      <c r="LP248" s="49"/>
      <c r="LQ248" s="49"/>
      <c r="LR248" s="49"/>
      <c r="LS248" s="49"/>
      <c r="LT248" s="49"/>
      <c r="LU248" s="49"/>
      <c r="LV248" s="49"/>
      <c r="LW248" s="49"/>
      <c r="LX248" s="49"/>
      <c r="LY248" s="49"/>
      <c r="LZ248" s="49"/>
      <c r="MA248" s="49"/>
      <c r="MB248" s="49"/>
      <c r="MC248" s="49"/>
      <c r="MD248" s="49"/>
      <c r="ME248" s="49"/>
      <c r="MF248" s="49"/>
      <c r="MG248" s="49"/>
      <c r="MH248" s="49"/>
      <c r="MI248" s="49"/>
      <c r="MJ248" s="49"/>
      <c r="MK248" s="49"/>
      <c r="ML248" s="49"/>
      <c r="MM248" s="49"/>
      <c r="MN248" s="49"/>
      <c r="MO248" s="49"/>
      <c r="MP248" s="49"/>
      <c r="MQ248" s="49"/>
      <c r="MR248" s="49"/>
      <c r="MS248" s="49"/>
      <c r="MT248" s="49"/>
      <c r="MU248" s="49"/>
      <c r="MV248" s="49"/>
      <c r="MW248" s="49"/>
      <c r="MX248" s="49"/>
      <c r="MY248" s="49"/>
      <c r="MZ248" s="49"/>
      <c r="NA248" s="49"/>
      <c r="NB248" s="49"/>
      <c r="NC248" s="49"/>
      <c r="ND248" s="49"/>
      <c r="NE248" s="49"/>
      <c r="NF248" s="49"/>
      <c r="NG248" s="49"/>
      <c r="NH248" s="49"/>
      <c r="NI248" s="49"/>
    </row>
    <row r="249" spans="1:373" ht="3.75" customHeight="1" x14ac:dyDescent="0.15">
      <c r="B249" s="3"/>
      <c r="C249" s="1"/>
      <c r="K249" s="29"/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32"/>
      <c r="X249" s="29"/>
      <c r="Y249" s="29"/>
      <c r="Z249" s="29"/>
      <c r="AA249" s="29"/>
      <c r="AB249" s="29"/>
      <c r="AC249" s="29"/>
      <c r="AD249" s="29"/>
      <c r="AE249" s="29"/>
      <c r="AF249" s="29"/>
      <c r="AG249" s="29"/>
      <c r="AH249" s="29"/>
      <c r="AI249" s="29"/>
      <c r="AJ249" s="29"/>
      <c r="AK249" s="29"/>
      <c r="AL249" s="29"/>
      <c r="AM249" s="29"/>
      <c r="AN249" s="29"/>
      <c r="AO249" s="29"/>
      <c r="AP249" s="29"/>
      <c r="AQ249" s="29"/>
      <c r="AR249" s="32"/>
      <c r="AS249" s="29"/>
      <c r="AT249" s="29"/>
      <c r="AU249" s="29"/>
      <c r="AV249" s="29"/>
      <c r="AW249" s="29"/>
      <c r="AX249" s="29"/>
      <c r="AY249" s="29"/>
      <c r="AZ249" s="29"/>
      <c r="BA249" s="29"/>
      <c r="BB249" s="29"/>
      <c r="BC249" s="29"/>
      <c r="BD249" s="29"/>
      <c r="BE249" s="29"/>
      <c r="BF249" s="29"/>
      <c r="BG249" s="29"/>
      <c r="BH249" s="29"/>
      <c r="BI249" s="29"/>
      <c r="BJ249" s="29"/>
      <c r="BK249" s="29"/>
      <c r="BL249" s="29"/>
      <c r="BM249" s="29"/>
      <c r="BN249" s="32"/>
      <c r="BO249" s="29"/>
      <c r="BP249" s="29"/>
      <c r="BQ249" s="29"/>
      <c r="BR249" s="29"/>
      <c r="BS249" s="29"/>
      <c r="BT249" s="29"/>
      <c r="BU249" s="29"/>
      <c r="BV249" s="29"/>
      <c r="BW249" s="29"/>
      <c r="BX249" s="29"/>
      <c r="BY249" s="29"/>
      <c r="BZ249" s="29"/>
      <c r="CA249" s="29"/>
      <c r="CB249" s="29"/>
      <c r="CC249" s="29"/>
      <c r="CD249" s="29"/>
      <c r="CE249" s="29"/>
      <c r="CF249" s="29"/>
      <c r="CG249" s="29"/>
      <c r="CH249" s="29"/>
      <c r="CI249" s="32"/>
      <c r="CJ249" s="29"/>
      <c r="CK249" s="29"/>
      <c r="CL249" s="29"/>
      <c r="CM249" s="29"/>
      <c r="CN249" s="29"/>
      <c r="CO249" s="29"/>
      <c r="CP249" s="29"/>
      <c r="CQ249" s="29"/>
      <c r="CR249" s="29"/>
      <c r="CS249" s="29"/>
      <c r="CT249" s="29"/>
      <c r="CU249" s="29"/>
      <c r="CV249" s="29"/>
      <c r="CW249" s="29"/>
      <c r="CX249" s="29"/>
      <c r="CY249" s="29"/>
      <c r="CZ249" s="29"/>
      <c r="DA249" s="29"/>
      <c r="DB249" s="29"/>
      <c r="DC249" s="29"/>
      <c r="DD249" s="29"/>
      <c r="DE249" s="29"/>
      <c r="DF249" s="32"/>
      <c r="DG249" s="29"/>
      <c r="DH249" s="29"/>
      <c r="DI249" s="29"/>
      <c r="DJ249" s="29"/>
      <c r="DK249" s="29"/>
      <c r="DL249" s="29"/>
      <c r="DM249" s="29"/>
      <c r="DN249" s="29"/>
      <c r="DO249" s="29"/>
      <c r="DP249" s="29"/>
      <c r="DQ249" s="29"/>
      <c r="DR249" s="29"/>
      <c r="DS249" s="29"/>
      <c r="DT249" s="29"/>
      <c r="DU249" s="29"/>
      <c r="DV249" s="29"/>
      <c r="DW249" s="29"/>
      <c r="DX249" s="29"/>
      <c r="DY249" s="29"/>
      <c r="DZ249" s="29"/>
      <c r="EA249" s="32"/>
      <c r="EB249" s="29"/>
      <c r="EC249" s="29"/>
      <c r="ED249" s="29"/>
      <c r="EE249" s="29"/>
      <c r="EF249" s="29"/>
      <c r="EG249" s="29"/>
      <c r="EH249" s="29"/>
      <c r="EI249" s="29"/>
      <c r="EJ249" s="29"/>
      <c r="EK249" s="29"/>
      <c r="EL249" s="29"/>
      <c r="EM249" s="29"/>
      <c r="EN249" s="29"/>
      <c r="EO249" s="29"/>
      <c r="EP249" s="29"/>
      <c r="EQ249" s="29"/>
      <c r="ER249" s="29"/>
      <c r="ES249" s="29"/>
      <c r="ET249" s="29"/>
      <c r="EU249" s="29"/>
      <c r="EV249" s="29"/>
      <c r="EW249" s="29"/>
      <c r="EX249" s="29"/>
      <c r="EY249" s="29"/>
      <c r="EZ249" s="32"/>
      <c r="FA249" s="29"/>
      <c r="FB249" s="29"/>
      <c r="FC249" s="29"/>
      <c r="FD249" s="29"/>
      <c r="FE249" s="29"/>
      <c r="FF249" s="29"/>
      <c r="FG249" s="29"/>
      <c r="FH249" s="29"/>
      <c r="FI249" s="29"/>
      <c r="FJ249" s="29"/>
      <c r="FK249" s="29"/>
      <c r="FL249" s="29"/>
      <c r="FM249" s="29"/>
      <c r="FN249" s="29"/>
      <c r="FO249" s="29"/>
      <c r="FP249" s="29"/>
      <c r="FQ249" s="29"/>
      <c r="FR249" s="29"/>
      <c r="FS249" s="29"/>
      <c r="FT249" s="32"/>
      <c r="FU249" s="29"/>
      <c r="FV249" s="29"/>
      <c r="FW249" s="29"/>
      <c r="FX249" s="29"/>
      <c r="FY249" s="29"/>
      <c r="FZ249" s="29"/>
      <c r="GA249" s="29"/>
      <c r="GB249" s="29"/>
      <c r="GC249" s="29"/>
      <c r="GD249" s="29"/>
      <c r="GE249" s="29"/>
      <c r="GF249" s="29"/>
      <c r="GG249" s="29"/>
      <c r="GH249" s="29"/>
      <c r="GI249" s="29"/>
      <c r="GJ249" s="29"/>
      <c r="GK249" s="29"/>
      <c r="GL249" s="29"/>
      <c r="GM249" s="29"/>
      <c r="GN249" s="32"/>
      <c r="GO249" s="29"/>
      <c r="GP249" s="29"/>
      <c r="GQ249" s="29"/>
      <c r="GR249" s="29"/>
      <c r="GS249" s="29"/>
      <c r="GT249" s="29"/>
      <c r="GU249" s="29"/>
      <c r="GV249" s="29"/>
      <c r="GW249" s="29"/>
      <c r="GX249" s="29"/>
      <c r="GY249" s="29"/>
      <c r="GZ249" s="29"/>
      <c r="HA249" s="29"/>
      <c r="HB249" s="29"/>
      <c r="HC249" s="29"/>
      <c r="HD249" s="29"/>
      <c r="HE249" s="29"/>
      <c r="HF249" s="29"/>
      <c r="HG249" s="29"/>
      <c r="HH249" s="29"/>
      <c r="HI249" s="29"/>
      <c r="HJ249" s="29"/>
      <c r="HK249" s="32"/>
      <c r="HL249" s="29"/>
      <c r="HM249" s="29"/>
      <c r="HN249" s="29"/>
      <c r="HO249" s="29"/>
      <c r="HP249" s="29"/>
      <c r="HQ249" s="29"/>
      <c r="HR249" s="29"/>
      <c r="HS249" s="29"/>
      <c r="HT249" s="29"/>
      <c r="HU249" s="29"/>
      <c r="HV249" s="29"/>
      <c r="HW249" s="29"/>
      <c r="HX249" s="29"/>
      <c r="HY249" s="29"/>
      <c r="HZ249" s="29"/>
      <c r="IA249" s="29"/>
      <c r="IB249" s="29"/>
      <c r="IC249" s="29"/>
      <c r="ID249" s="29"/>
      <c r="IE249" s="29"/>
      <c r="IF249" s="29"/>
      <c r="IG249" s="32"/>
      <c r="IH249" s="29"/>
      <c r="II249" s="29"/>
      <c r="IJ249" s="29"/>
      <c r="IK249" s="29"/>
      <c r="IL249" s="29"/>
      <c r="IM249" s="29"/>
      <c r="IN249" s="29"/>
      <c r="IO249" s="29"/>
      <c r="IP249" s="29"/>
      <c r="IQ249" s="29"/>
      <c r="IR249" s="29"/>
      <c r="IS249" s="29"/>
      <c r="IT249" s="29"/>
      <c r="IU249" s="29"/>
      <c r="IV249" s="29"/>
      <c r="IW249" s="29"/>
      <c r="IX249" s="29"/>
      <c r="IY249" s="29"/>
      <c r="IZ249" s="29"/>
      <c r="JA249" s="29"/>
      <c r="JB249" s="32"/>
      <c r="JC249" s="49"/>
      <c r="JD249" s="49"/>
      <c r="JE249" s="49"/>
      <c r="JF249" s="49"/>
      <c r="JG249" s="49"/>
      <c r="JH249" s="49"/>
      <c r="JI249" s="49"/>
      <c r="JJ249" s="49"/>
      <c r="JK249" s="49"/>
      <c r="JL249" s="49"/>
      <c r="JM249" s="49"/>
      <c r="JN249" s="49"/>
      <c r="JO249" s="49"/>
      <c r="JP249" s="49"/>
      <c r="JQ249" s="49"/>
      <c r="JR249" s="49"/>
      <c r="JS249" s="49"/>
      <c r="JT249" s="49"/>
      <c r="JU249" s="49"/>
      <c r="JV249" s="49"/>
      <c r="JW249" s="49"/>
      <c r="JX249" s="49"/>
      <c r="JY249" s="49"/>
      <c r="JZ249" s="49"/>
      <c r="KA249" s="49"/>
      <c r="KB249" s="49"/>
      <c r="KC249" s="49"/>
      <c r="KD249" s="49"/>
      <c r="KE249" s="49"/>
      <c r="KF249" s="49"/>
      <c r="KG249" s="49"/>
      <c r="KH249" s="49"/>
      <c r="KI249" s="49"/>
      <c r="KJ249" s="49"/>
      <c r="KK249" s="49"/>
      <c r="KL249" s="49"/>
      <c r="KM249" s="49"/>
      <c r="KN249" s="49"/>
      <c r="KO249" s="49"/>
      <c r="KP249" s="49"/>
      <c r="KQ249" s="49"/>
      <c r="KR249" s="49"/>
      <c r="KS249" s="49"/>
      <c r="KT249" s="49"/>
      <c r="KU249" s="49"/>
      <c r="KV249" s="49"/>
      <c r="KW249" s="49"/>
      <c r="KX249" s="49"/>
      <c r="KY249" s="49"/>
      <c r="KZ249" s="49"/>
      <c r="LA249" s="49"/>
      <c r="LB249" s="49"/>
      <c r="LC249" s="49"/>
      <c r="LD249" s="49"/>
      <c r="LE249" s="49"/>
      <c r="LF249" s="49"/>
      <c r="LG249" s="49"/>
      <c r="LH249" s="49"/>
      <c r="LI249" s="49"/>
      <c r="LJ249" s="49"/>
      <c r="LK249" s="49"/>
      <c r="LL249" s="49"/>
      <c r="LM249" s="49"/>
      <c r="LN249" s="49"/>
      <c r="LO249" s="49"/>
      <c r="LP249" s="49"/>
      <c r="LQ249" s="49"/>
      <c r="LR249" s="49"/>
      <c r="LS249" s="49"/>
      <c r="LT249" s="49"/>
      <c r="LU249" s="49"/>
      <c r="LV249" s="49"/>
      <c r="LW249" s="49"/>
      <c r="LX249" s="49"/>
      <c r="LY249" s="49"/>
      <c r="LZ249" s="49"/>
      <c r="MA249" s="49"/>
      <c r="MB249" s="49"/>
      <c r="MC249" s="49"/>
      <c r="MD249" s="49"/>
      <c r="ME249" s="49"/>
      <c r="MF249" s="49"/>
      <c r="MG249" s="49"/>
      <c r="MH249" s="49"/>
      <c r="MI249" s="49"/>
      <c r="MJ249" s="49"/>
      <c r="MK249" s="49"/>
      <c r="ML249" s="49"/>
      <c r="MM249" s="49"/>
      <c r="MN249" s="49"/>
      <c r="MO249" s="49"/>
      <c r="MP249" s="49"/>
      <c r="MQ249" s="49"/>
      <c r="MR249" s="49"/>
      <c r="MS249" s="49"/>
      <c r="MT249" s="49"/>
      <c r="MU249" s="49"/>
      <c r="MV249" s="49"/>
      <c r="MW249" s="49"/>
      <c r="MX249" s="49"/>
      <c r="MY249" s="49"/>
      <c r="MZ249" s="49"/>
      <c r="NA249" s="49"/>
      <c r="NB249" s="49"/>
      <c r="NC249" s="49"/>
      <c r="ND249" s="49"/>
      <c r="NE249" s="49"/>
      <c r="NF249" s="49"/>
      <c r="NG249" s="49"/>
      <c r="NH249" s="49"/>
      <c r="NI249" s="49"/>
    </row>
    <row r="250" spans="1:373" s="15" customFormat="1" x14ac:dyDescent="0.15">
      <c r="A250" s="15">
        <v>5</v>
      </c>
      <c r="B250" s="39" t="s">
        <v>144</v>
      </c>
      <c r="G250" s="22">
        <f>NETWORKDAYS(H250,I250,Holidays!$C$3:$C$53)</f>
        <v>45</v>
      </c>
      <c r="H250" s="37">
        <v>41190</v>
      </c>
      <c r="I250" s="37">
        <v>41250</v>
      </c>
      <c r="J250" s="35">
        <v>0</v>
      </c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31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31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31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31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31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31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31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31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31"/>
      <c r="GO250" s="25"/>
      <c r="GP250" s="25"/>
      <c r="GQ250" s="25"/>
      <c r="GR250" s="25"/>
      <c r="GS250" s="25"/>
      <c r="GT250" s="25"/>
      <c r="GU250" s="25"/>
      <c r="GV250" s="25"/>
      <c r="GW250" s="25"/>
      <c r="GX250" s="25"/>
      <c r="GY250" s="25"/>
      <c r="GZ250" s="25"/>
      <c r="HA250" s="25"/>
      <c r="HB250" s="25"/>
      <c r="HC250" s="25"/>
      <c r="HD250" s="25"/>
      <c r="HE250" s="25"/>
      <c r="HF250" s="25"/>
      <c r="HG250" s="25"/>
      <c r="HH250" s="25"/>
      <c r="HI250" s="25"/>
      <c r="HJ250" s="25"/>
      <c r="HK250" s="31"/>
      <c r="HL250" s="25"/>
      <c r="HM250" s="25"/>
      <c r="HN250" s="25"/>
      <c r="HO250" s="25"/>
      <c r="HP250" s="25"/>
      <c r="HQ250" s="25"/>
      <c r="HR250" s="25"/>
      <c r="HS250" s="25"/>
      <c r="HT250" s="25"/>
      <c r="HU250" s="25"/>
      <c r="HV250" s="25"/>
      <c r="HW250" s="25"/>
      <c r="HX250" s="25"/>
      <c r="HY250" s="25"/>
      <c r="HZ250" s="25"/>
      <c r="IA250" s="25"/>
      <c r="IB250" s="25"/>
      <c r="IC250" s="25"/>
      <c r="ID250" s="25"/>
      <c r="IE250" s="25"/>
      <c r="IF250" s="25"/>
      <c r="IG250" s="31"/>
      <c r="IH250" s="25"/>
      <c r="II250" s="25"/>
      <c r="IJ250" s="25"/>
      <c r="IK250" s="25"/>
      <c r="IL250" s="25"/>
      <c r="IM250" s="25"/>
      <c r="IN250" s="25"/>
      <c r="IO250" s="25"/>
      <c r="IP250" s="25"/>
      <c r="IQ250" s="25"/>
      <c r="IR250" s="25"/>
      <c r="IS250" s="25"/>
      <c r="IT250" s="25"/>
      <c r="IU250" s="25"/>
      <c r="IV250" s="25"/>
      <c r="IW250" s="25"/>
      <c r="IX250" s="25"/>
      <c r="IY250" s="25"/>
      <c r="IZ250" s="25"/>
      <c r="JA250" s="25"/>
      <c r="JB250" s="31"/>
      <c r="JC250" s="49"/>
      <c r="JD250" s="49"/>
      <c r="JE250" s="49"/>
      <c r="JF250" s="49"/>
      <c r="JG250" s="49"/>
      <c r="JH250" s="49"/>
      <c r="JI250" s="49"/>
      <c r="JJ250" s="49"/>
      <c r="JK250" s="49"/>
      <c r="JL250" s="49"/>
      <c r="JM250" s="49"/>
      <c r="JN250" s="49"/>
      <c r="JO250" s="49"/>
      <c r="JP250" s="49"/>
      <c r="JQ250" s="49"/>
      <c r="JR250" s="49"/>
      <c r="JS250" s="49"/>
      <c r="JT250" s="49"/>
      <c r="JU250" s="49"/>
      <c r="JV250" s="49"/>
      <c r="JW250" s="49"/>
      <c r="JX250" s="49"/>
      <c r="JY250" s="49"/>
      <c r="JZ250" s="49"/>
      <c r="KA250" s="49"/>
      <c r="KB250" s="49"/>
      <c r="KC250" s="49"/>
      <c r="KD250" s="49"/>
      <c r="KE250" s="49"/>
      <c r="KF250" s="49"/>
      <c r="KG250" s="49"/>
      <c r="KH250" s="49"/>
      <c r="KI250" s="49"/>
      <c r="KJ250" s="49"/>
      <c r="KK250" s="49"/>
      <c r="KL250" s="49"/>
      <c r="KM250" s="49"/>
      <c r="KN250" s="49"/>
      <c r="KO250" s="49"/>
      <c r="KP250" s="49"/>
      <c r="KQ250" s="49"/>
      <c r="KR250" s="49"/>
      <c r="KS250" s="49"/>
      <c r="KT250" s="49"/>
      <c r="KU250" s="49"/>
      <c r="KV250" s="49"/>
      <c r="KW250" s="49"/>
      <c r="KX250" s="49"/>
      <c r="KY250" s="49"/>
      <c r="KZ250" s="49"/>
      <c r="LA250" s="49"/>
      <c r="LB250" s="49"/>
      <c r="LC250" s="49"/>
      <c r="LD250" s="49"/>
      <c r="LE250" s="49"/>
      <c r="LF250" s="49"/>
      <c r="LG250" s="49"/>
      <c r="LH250" s="49"/>
      <c r="LI250" s="49"/>
      <c r="LJ250" s="49"/>
      <c r="LK250" s="49"/>
      <c r="LL250" s="49"/>
      <c r="LM250" s="49"/>
      <c r="LN250" s="49"/>
      <c r="LO250" s="49"/>
      <c r="LP250" s="49"/>
      <c r="LQ250" s="49"/>
      <c r="LR250" s="49"/>
      <c r="LS250" s="49"/>
      <c r="LT250" s="49"/>
      <c r="LU250" s="49"/>
      <c r="LV250" s="49"/>
      <c r="LW250" s="49"/>
      <c r="LX250" s="49"/>
      <c r="LY250" s="49"/>
      <c r="LZ250" s="49"/>
      <c r="MA250" s="49"/>
      <c r="MB250" s="49"/>
      <c r="MC250" s="49"/>
      <c r="MD250" s="49"/>
      <c r="ME250" s="49"/>
      <c r="MF250" s="49"/>
      <c r="MG250" s="49"/>
      <c r="MH250" s="49"/>
      <c r="MI250" s="49"/>
      <c r="MJ250" s="49"/>
      <c r="MK250" s="49"/>
      <c r="ML250" s="49"/>
      <c r="MM250" s="49"/>
      <c r="MN250" s="49"/>
      <c r="MO250" s="49"/>
      <c r="MP250" s="49"/>
      <c r="MQ250" s="49"/>
      <c r="MR250" s="49"/>
      <c r="MS250" s="49"/>
      <c r="MT250" s="49"/>
      <c r="MU250" s="49"/>
      <c r="MV250" s="49"/>
      <c r="MW250" s="49"/>
      <c r="MX250" s="49"/>
      <c r="MY250" s="49"/>
      <c r="MZ250" s="49"/>
      <c r="NA250" s="49"/>
      <c r="NB250" s="49"/>
      <c r="NC250" s="49"/>
      <c r="ND250" s="49"/>
      <c r="NE250" s="49"/>
      <c r="NF250" s="49"/>
      <c r="NG250" s="49"/>
      <c r="NH250" s="49"/>
      <c r="NI250" s="49"/>
    </row>
    <row r="251" spans="1:373" ht="3.75" customHeight="1" outlineLevel="1" x14ac:dyDescent="0.15">
      <c r="K251" s="29"/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32"/>
      <c r="X251" s="29"/>
      <c r="Y251" s="29"/>
      <c r="Z251" s="29"/>
      <c r="AA251" s="29"/>
      <c r="AB251" s="29"/>
      <c r="AC251" s="29"/>
      <c r="AD251" s="29"/>
      <c r="AE251" s="29"/>
      <c r="AF251" s="29"/>
      <c r="AG251" s="29"/>
      <c r="AH251" s="29"/>
      <c r="AI251" s="29"/>
      <c r="AJ251" s="29"/>
      <c r="AK251" s="29"/>
      <c r="AL251" s="29"/>
      <c r="AM251" s="29"/>
      <c r="AN251" s="29"/>
      <c r="AO251" s="29"/>
      <c r="AP251" s="29"/>
      <c r="AQ251" s="29"/>
      <c r="AR251" s="32"/>
      <c r="AS251" s="29"/>
      <c r="AT251" s="29"/>
      <c r="AU251" s="29"/>
      <c r="AV251" s="29"/>
      <c r="AW251" s="29"/>
      <c r="AX251" s="29"/>
      <c r="AY251" s="29"/>
      <c r="AZ251" s="29"/>
      <c r="BA251" s="29"/>
      <c r="BB251" s="29"/>
      <c r="BC251" s="29"/>
      <c r="BD251" s="29"/>
      <c r="BE251" s="29"/>
      <c r="BF251" s="29"/>
      <c r="BG251" s="29"/>
      <c r="BH251" s="29"/>
      <c r="BI251" s="29"/>
      <c r="BJ251" s="29"/>
      <c r="BK251" s="29"/>
      <c r="BL251" s="29"/>
      <c r="BM251" s="29"/>
      <c r="BN251" s="32"/>
      <c r="BO251" s="29"/>
      <c r="BP251" s="29"/>
      <c r="BQ251" s="29"/>
      <c r="BR251" s="29"/>
      <c r="BS251" s="29"/>
      <c r="BT251" s="29"/>
      <c r="BU251" s="29"/>
      <c r="BV251" s="29"/>
      <c r="BW251" s="29"/>
      <c r="BX251" s="29"/>
      <c r="BY251" s="29"/>
      <c r="BZ251" s="29"/>
      <c r="CA251" s="29"/>
      <c r="CB251" s="29"/>
      <c r="CC251" s="29"/>
      <c r="CD251" s="29"/>
      <c r="CE251" s="29"/>
      <c r="CF251" s="29"/>
      <c r="CG251" s="29"/>
      <c r="CH251" s="29"/>
      <c r="CI251" s="32"/>
      <c r="CJ251" s="29"/>
      <c r="CK251" s="29"/>
      <c r="CL251" s="29"/>
      <c r="CM251" s="29"/>
      <c r="CN251" s="29"/>
      <c r="CO251" s="29"/>
      <c r="CP251" s="29"/>
      <c r="CQ251" s="29"/>
      <c r="CR251" s="29"/>
      <c r="CS251" s="29"/>
      <c r="CT251" s="29"/>
      <c r="CU251" s="29"/>
      <c r="CV251" s="29"/>
      <c r="CW251" s="29"/>
      <c r="CX251" s="29"/>
      <c r="CY251" s="29"/>
      <c r="CZ251" s="29"/>
      <c r="DA251" s="29"/>
      <c r="DB251" s="29"/>
      <c r="DC251" s="29"/>
      <c r="DD251" s="29"/>
      <c r="DE251" s="29"/>
      <c r="DF251" s="32"/>
      <c r="DG251" s="29"/>
      <c r="DH251" s="29"/>
      <c r="DI251" s="29"/>
      <c r="DJ251" s="29"/>
      <c r="DK251" s="29"/>
      <c r="DL251" s="29"/>
      <c r="DM251" s="29"/>
      <c r="DN251" s="29"/>
      <c r="DO251" s="29"/>
      <c r="DP251" s="29"/>
      <c r="DQ251" s="29"/>
      <c r="DR251" s="29"/>
      <c r="DS251" s="29"/>
      <c r="DT251" s="29"/>
      <c r="DU251" s="29"/>
      <c r="DV251" s="29"/>
      <c r="DW251" s="29"/>
      <c r="DX251" s="29"/>
      <c r="DY251" s="29"/>
      <c r="DZ251" s="29"/>
      <c r="EA251" s="32"/>
      <c r="EB251" s="29"/>
      <c r="EC251" s="29"/>
      <c r="ED251" s="29"/>
      <c r="EE251" s="29"/>
      <c r="EF251" s="29"/>
      <c r="EG251" s="29"/>
      <c r="EH251" s="29"/>
      <c r="EI251" s="29"/>
      <c r="EJ251" s="29"/>
      <c r="EK251" s="29"/>
      <c r="EL251" s="29"/>
      <c r="EM251" s="29"/>
      <c r="EN251" s="29"/>
      <c r="EO251" s="29"/>
      <c r="EP251" s="29"/>
      <c r="EQ251" s="29"/>
      <c r="ER251" s="29"/>
      <c r="ES251" s="29"/>
      <c r="ET251" s="29"/>
      <c r="EU251" s="29"/>
      <c r="EV251" s="29"/>
      <c r="EW251" s="29"/>
      <c r="EX251" s="29"/>
      <c r="EY251" s="29"/>
      <c r="EZ251" s="32"/>
      <c r="FA251" s="29"/>
      <c r="FB251" s="29"/>
      <c r="FC251" s="29"/>
      <c r="FD251" s="29"/>
      <c r="FE251" s="29"/>
      <c r="FF251" s="29"/>
      <c r="FG251" s="29"/>
      <c r="FH251" s="29"/>
      <c r="FI251" s="29"/>
      <c r="FJ251" s="29"/>
      <c r="FK251" s="29"/>
      <c r="FL251" s="29"/>
      <c r="FM251" s="29"/>
      <c r="FN251" s="29"/>
      <c r="FO251" s="29"/>
      <c r="FP251" s="29"/>
      <c r="FQ251" s="29"/>
      <c r="FR251" s="29"/>
      <c r="FS251" s="29"/>
      <c r="FT251" s="32"/>
      <c r="FU251" s="29"/>
      <c r="FV251" s="29"/>
      <c r="FW251" s="29"/>
      <c r="FX251" s="29"/>
      <c r="FY251" s="29"/>
      <c r="FZ251" s="29"/>
      <c r="GA251" s="29"/>
      <c r="GB251" s="29"/>
      <c r="GC251" s="29"/>
      <c r="GD251" s="29"/>
      <c r="GE251" s="29"/>
      <c r="GF251" s="29"/>
      <c r="GG251" s="29"/>
      <c r="GH251" s="29"/>
      <c r="GI251" s="29"/>
      <c r="GJ251" s="29"/>
      <c r="GK251" s="29"/>
      <c r="GL251" s="29"/>
      <c r="GM251" s="29"/>
      <c r="GN251" s="32"/>
      <c r="GO251" s="29"/>
      <c r="GP251" s="29"/>
      <c r="GQ251" s="29"/>
      <c r="GR251" s="29"/>
      <c r="GS251" s="29"/>
      <c r="GT251" s="29"/>
      <c r="GU251" s="29"/>
      <c r="GV251" s="29"/>
      <c r="GW251" s="29"/>
      <c r="GX251" s="29"/>
      <c r="GY251" s="29"/>
      <c r="GZ251" s="29"/>
      <c r="HA251" s="29"/>
      <c r="HB251" s="29"/>
      <c r="HC251" s="29"/>
      <c r="HD251" s="29"/>
      <c r="HE251" s="29"/>
      <c r="HF251" s="29"/>
      <c r="HG251" s="29"/>
      <c r="HH251" s="29"/>
      <c r="HI251" s="29"/>
      <c r="HJ251" s="29"/>
      <c r="HK251" s="32"/>
      <c r="HL251" s="29"/>
      <c r="HM251" s="29"/>
      <c r="HN251" s="29"/>
      <c r="HO251" s="29"/>
      <c r="HP251" s="29"/>
      <c r="HQ251" s="29"/>
      <c r="HR251" s="29"/>
      <c r="HS251" s="29"/>
      <c r="HT251" s="29"/>
      <c r="HU251" s="29"/>
      <c r="HV251" s="29"/>
      <c r="HW251" s="29"/>
      <c r="HX251" s="29"/>
      <c r="HY251" s="29"/>
      <c r="HZ251" s="29"/>
      <c r="IA251" s="29"/>
      <c r="IB251" s="29"/>
      <c r="IC251" s="29"/>
      <c r="ID251" s="29"/>
      <c r="IE251" s="29"/>
      <c r="IF251" s="29"/>
      <c r="IG251" s="32"/>
      <c r="IH251" s="29"/>
      <c r="II251" s="29"/>
      <c r="IJ251" s="29"/>
      <c r="IK251" s="29"/>
      <c r="IL251" s="29"/>
      <c r="IM251" s="29"/>
      <c r="IN251" s="29"/>
      <c r="IO251" s="29"/>
      <c r="IP251" s="29"/>
      <c r="IQ251" s="29"/>
      <c r="IR251" s="29"/>
      <c r="IS251" s="29"/>
      <c r="IT251" s="29"/>
      <c r="IU251" s="29"/>
      <c r="IV251" s="29"/>
      <c r="IW251" s="29"/>
      <c r="IX251" s="29"/>
      <c r="IY251" s="29"/>
      <c r="IZ251" s="29"/>
      <c r="JA251" s="29"/>
      <c r="JB251" s="32"/>
      <c r="JC251" s="49"/>
      <c r="JD251" s="49"/>
      <c r="JE251" s="49"/>
      <c r="JF251" s="49"/>
      <c r="JG251" s="49"/>
      <c r="JH251" s="49"/>
      <c r="JI251" s="49"/>
      <c r="JJ251" s="49"/>
      <c r="JK251" s="49"/>
      <c r="JL251" s="49"/>
      <c r="JM251" s="49"/>
      <c r="JN251" s="49"/>
      <c r="JO251" s="49"/>
      <c r="JP251" s="49"/>
      <c r="JQ251" s="49"/>
      <c r="JR251" s="49"/>
      <c r="JS251" s="49"/>
      <c r="JT251" s="49"/>
      <c r="JU251" s="49"/>
      <c r="JV251" s="49"/>
      <c r="JW251" s="49"/>
      <c r="JX251" s="49"/>
      <c r="JY251" s="49"/>
      <c r="JZ251" s="49"/>
      <c r="KA251" s="49"/>
      <c r="KB251" s="49"/>
      <c r="KC251" s="49"/>
      <c r="KD251" s="49"/>
      <c r="KE251" s="49"/>
      <c r="KF251" s="49"/>
      <c r="KG251" s="49"/>
      <c r="KH251" s="49"/>
      <c r="KI251" s="49"/>
      <c r="KJ251" s="49"/>
      <c r="KK251" s="49"/>
      <c r="KL251" s="49"/>
      <c r="KM251" s="49"/>
      <c r="KN251" s="49"/>
      <c r="KO251" s="49"/>
      <c r="KP251" s="49"/>
      <c r="KQ251" s="49"/>
      <c r="KR251" s="49"/>
      <c r="KS251" s="49"/>
      <c r="KT251" s="49"/>
      <c r="KU251" s="49"/>
      <c r="KV251" s="49"/>
      <c r="KW251" s="49"/>
      <c r="KX251" s="49"/>
      <c r="KY251" s="49"/>
      <c r="KZ251" s="49"/>
      <c r="LA251" s="49"/>
      <c r="LB251" s="49"/>
      <c r="LC251" s="49"/>
      <c r="LD251" s="49"/>
      <c r="LE251" s="49"/>
      <c r="LF251" s="49"/>
      <c r="LG251" s="49"/>
      <c r="LH251" s="49"/>
      <c r="LI251" s="49"/>
      <c r="LJ251" s="49"/>
      <c r="LK251" s="49"/>
      <c r="LL251" s="49"/>
      <c r="LM251" s="49"/>
      <c r="LN251" s="49"/>
      <c r="LO251" s="49"/>
      <c r="LP251" s="49"/>
      <c r="LQ251" s="49"/>
      <c r="LR251" s="49"/>
      <c r="LS251" s="49"/>
      <c r="LT251" s="49"/>
      <c r="LU251" s="49"/>
      <c r="LV251" s="49"/>
      <c r="LW251" s="49"/>
      <c r="LX251" s="49"/>
      <c r="LY251" s="49"/>
      <c r="LZ251" s="49"/>
      <c r="MA251" s="49"/>
      <c r="MB251" s="49"/>
      <c r="MC251" s="49"/>
      <c r="MD251" s="49"/>
      <c r="ME251" s="49"/>
      <c r="MF251" s="49"/>
      <c r="MG251" s="49"/>
      <c r="MH251" s="49"/>
      <c r="MI251" s="49"/>
      <c r="MJ251" s="49"/>
      <c r="MK251" s="49"/>
      <c r="ML251" s="49"/>
      <c r="MM251" s="49"/>
      <c r="MN251" s="49"/>
      <c r="MO251" s="49"/>
      <c r="MP251" s="49"/>
      <c r="MQ251" s="49"/>
      <c r="MR251" s="49"/>
      <c r="MS251" s="49"/>
      <c r="MT251" s="49"/>
      <c r="MU251" s="49"/>
      <c r="MV251" s="49"/>
      <c r="MW251" s="49"/>
      <c r="MX251" s="49"/>
      <c r="MY251" s="49"/>
      <c r="MZ251" s="49"/>
      <c r="NA251" s="49"/>
      <c r="NB251" s="49"/>
      <c r="NC251" s="49"/>
      <c r="ND251" s="49"/>
      <c r="NE251" s="49"/>
      <c r="NF251" s="49"/>
      <c r="NG251" s="49"/>
      <c r="NH251" s="49"/>
      <c r="NI251" s="49"/>
    </row>
    <row r="252" spans="1:373" s="15" customFormat="1" outlineLevel="1" collapsed="1" x14ac:dyDescent="0.15">
      <c r="B252" s="19" t="s">
        <v>104</v>
      </c>
      <c r="C252" s="15" t="s">
        <v>144</v>
      </c>
      <c r="G252" s="22">
        <f>NETWORKDAYS(H252,I252,Holidays!$C$3:$C$53)</f>
        <v>11</v>
      </c>
      <c r="H252" s="37">
        <v>41190</v>
      </c>
      <c r="I252" s="37">
        <v>41204</v>
      </c>
      <c r="J252" s="35">
        <v>0</v>
      </c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31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31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31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31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31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31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31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31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31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31"/>
      <c r="HL252" s="25"/>
      <c r="HM252" s="25"/>
      <c r="HN252" s="25"/>
      <c r="HO252" s="25"/>
      <c r="HP252" s="25"/>
      <c r="HQ252" s="25"/>
      <c r="HR252" s="25"/>
      <c r="HS252" s="25"/>
      <c r="HT252" s="25"/>
      <c r="HU252" s="25"/>
      <c r="HV252" s="25"/>
      <c r="HW252" s="25"/>
      <c r="HX252" s="25"/>
      <c r="HY252" s="25"/>
      <c r="HZ252" s="25"/>
      <c r="IA252" s="25"/>
      <c r="IB252" s="25"/>
      <c r="IC252" s="25"/>
      <c r="ID252" s="25"/>
      <c r="IE252" s="25"/>
      <c r="IF252" s="25"/>
      <c r="IG252" s="31"/>
      <c r="IH252" s="25"/>
      <c r="II252" s="25"/>
      <c r="IJ252" s="25"/>
      <c r="IK252" s="25"/>
      <c r="IL252" s="25"/>
      <c r="IM252" s="25"/>
      <c r="IN252" s="25"/>
      <c r="IO252" s="25"/>
      <c r="IP252" s="25"/>
      <c r="IQ252" s="25"/>
      <c r="IR252" s="25"/>
      <c r="IS252" s="25"/>
      <c r="IT252" s="25"/>
      <c r="IU252" s="25"/>
      <c r="IV252" s="25"/>
      <c r="IW252" s="25"/>
      <c r="IX252" s="25"/>
      <c r="IY252" s="25"/>
      <c r="IZ252" s="25"/>
      <c r="JA252" s="25"/>
      <c r="JB252" s="31"/>
      <c r="JC252" s="49"/>
      <c r="JD252" s="49"/>
      <c r="JE252" s="49"/>
      <c r="JF252" s="49"/>
      <c r="JG252" s="49"/>
      <c r="JH252" s="49"/>
      <c r="JI252" s="49"/>
      <c r="JJ252" s="49"/>
      <c r="JK252" s="49"/>
      <c r="JL252" s="49"/>
      <c r="JM252" s="49"/>
      <c r="JN252" s="49"/>
      <c r="JO252" s="49"/>
      <c r="JP252" s="49"/>
      <c r="JQ252" s="49"/>
      <c r="JR252" s="49"/>
      <c r="JS252" s="49"/>
      <c r="JT252" s="49"/>
      <c r="JU252" s="49"/>
      <c r="JV252" s="49"/>
      <c r="JW252" s="49"/>
      <c r="JX252" s="49"/>
      <c r="JY252" s="49"/>
      <c r="JZ252" s="49"/>
      <c r="KA252" s="49"/>
      <c r="KB252" s="49"/>
      <c r="KC252" s="49"/>
      <c r="KD252" s="49"/>
      <c r="KE252" s="49"/>
      <c r="KF252" s="49"/>
      <c r="KG252" s="49"/>
      <c r="KH252" s="49"/>
      <c r="KI252" s="49"/>
      <c r="KJ252" s="49"/>
      <c r="KK252" s="49"/>
      <c r="KL252" s="49"/>
      <c r="KM252" s="49"/>
      <c r="KN252" s="49"/>
      <c r="KO252" s="49"/>
      <c r="KP252" s="49"/>
      <c r="KQ252" s="49"/>
      <c r="KR252" s="49"/>
      <c r="KS252" s="49"/>
      <c r="KT252" s="49"/>
      <c r="KU252" s="49"/>
      <c r="KV252" s="49"/>
      <c r="KW252" s="49"/>
      <c r="KX252" s="49"/>
      <c r="KY252" s="49"/>
      <c r="KZ252" s="49"/>
      <c r="LA252" s="49"/>
      <c r="LB252" s="49"/>
      <c r="LC252" s="49"/>
      <c r="LD252" s="49"/>
      <c r="LE252" s="49"/>
      <c r="LF252" s="49"/>
      <c r="LG252" s="49"/>
      <c r="LH252" s="49"/>
      <c r="LI252" s="49"/>
      <c r="LJ252" s="49"/>
      <c r="LK252" s="49"/>
      <c r="LL252" s="49"/>
      <c r="LM252" s="49"/>
      <c r="LN252" s="49"/>
      <c r="LO252" s="49"/>
      <c r="LP252" s="49"/>
      <c r="LQ252" s="49"/>
      <c r="LR252" s="49"/>
      <c r="LS252" s="49"/>
      <c r="LT252" s="49"/>
      <c r="LU252" s="49"/>
      <c r="LV252" s="49"/>
      <c r="LW252" s="49"/>
      <c r="LX252" s="49"/>
      <c r="LY252" s="49"/>
      <c r="LZ252" s="49"/>
      <c r="MA252" s="49"/>
      <c r="MB252" s="49"/>
      <c r="MC252" s="49"/>
      <c r="MD252" s="49"/>
      <c r="ME252" s="49"/>
      <c r="MF252" s="49"/>
      <c r="MG252" s="49"/>
      <c r="MH252" s="49"/>
      <c r="MI252" s="49"/>
      <c r="MJ252" s="49"/>
      <c r="MK252" s="49"/>
      <c r="ML252" s="49"/>
      <c r="MM252" s="49"/>
      <c r="MN252" s="49"/>
      <c r="MO252" s="49"/>
      <c r="MP252" s="49"/>
      <c r="MQ252" s="49"/>
      <c r="MR252" s="49"/>
      <c r="MS252" s="49"/>
      <c r="MT252" s="49"/>
      <c r="MU252" s="49"/>
      <c r="MV252" s="49"/>
      <c r="MW252" s="49"/>
      <c r="MX252" s="49"/>
      <c r="MY252" s="49"/>
      <c r="MZ252" s="49"/>
      <c r="NA252" s="49"/>
      <c r="NB252" s="49"/>
      <c r="NC252" s="49"/>
      <c r="ND252" s="49"/>
      <c r="NE252" s="49"/>
      <c r="NF252" s="49"/>
      <c r="NG252" s="49"/>
      <c r="NH252" s="49"/>
      <c r="NI252" s="49"/>
    </row>
    <row r="253" spans="1:373" ht="3.75" hidden="1" customHeight="1" outlineLevel="2" x14ac:dyDescent="0.15">
      <c r="B253" s="4"/>
      <c r="K253" s="29"/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32"/>
      <c r="X253" s="29"/>
      <c r="Y253" s="29"/>
      <c r="Z253" s="29"/>
      <c r="AA253" s="29"/>
      <c r="AB253" s="29"/>
      <c r="AC253" s="29"/>
      <c r="AD253" s="29"/>
      <c r="AE253" s="29"/>
      <c r="AF253" s="29"/>
      <c r="AG253" s="29"/>
      <c r="AH253" s="29"/>
      <c r="AI253" s="29"/>
      <c r="AJ253" s="29"/>
      <c r="AK253" s="29"/>
      <c r="AL253" s="29"/>
      <c r="AM253" s="29"/>
      <c r="AN253" s="29"/>
      <c r="AO253" s="29"/>
      <c r="AP253" s="29"/>
      <c r="AQ253" s="29"/>
      <c r="AR253" s="32"/>
      <c r="AS253" s="29"/>
      <c r="AT253" s="29"/>
      <c r="AU253" s="29"/>
      <c r="AV253" s="29"/>
      <c r="AW253" s="29"/>
      <c r="AX253" s="29"/>
      <c r="AY253" s="29"/>
      <c r="AZ253" s="29"/>
      <c r="BA253" s="29"/>
      <c r="BB253" s="29"/>
      <c r="BC253" s="29"/>
      <c r="BD253" s="29"/>
      <c r="BE253" s="29"/>
      <c r="BF253" s="29"/>
      <c r="BG253" s="29"/>
      <c r="BH253" s="29"/>
      <c r="BI253" s="29"/>
      <c r="BJ253" s="29"/>
      <c r="BK253" s="29"/>
      <c r="BL253" s="29"/>
      <c r="BM253" s="29"/>
      <c r="BN253" s="32"/>
      <c r="BO253" s="29"/>
      <c r="BP253" s="29"/>
      <c r="BQ253" s="29"/>
      <c r="BR253" s="29"/>
      <c r="BS253" s="29"/>
      <c r="BT253" s="29"/>
      <c r="BU253" s="29"/>
      <c r="BV253" s="29"/>
      <c r="BW253" s="29"/>
      <c r="BX253" s="29"/>
      <c r="BY253" s="29"/>
      <c r="BZ253" s="29"/>
      <c r="CA253" s="29"/>
      <c r="CB253" s="29"/>
      <c r="CC253" s="29"/>
      <c r="CD253" s="29"/>
      <c r="CE253" s="29"/>
      <c r="CF253" s="29"/>
      <c r="CG253" s="29"/>
      <c r="CH253" s="29"/>
      <c r="CI253" s="32"/>
      <c r="CJ253" s="29"/>
      <c r="CK253" s="29"/>
      <c r="CL253" s="29"/>
      <c r="CM253" s="29"/>
      <c r="CN253" s="29"/>
      <c r="CO253" s="29"/>
      <c r="CP253" s="29"/>
      <c r="CQ253" s="29"/>
      <c r="CR253" s="29"/>
      <c r="CS253" s="29"/>
      <c r="CT253" s="29"/>
      <c r="CU253" s="29"/>
      <c r="CV253" s="29"/>
      <c r="CW253" s="29"/>
      <c r="CX253" s="29"/>
      <c r="CY253" s="29"/>
      <c r="CZ253" s="29"/>
      <c r="DA253" s="29"/>
      <c r="DB253" s="29"/>
      <c r="DC253" s="29"/>
      <c r="DD253" s="29"/>
      <c r="DE253" s="29"/>
      <c r="DF253" s="32"/>
      <c r="DG253" s="29"/>
      <c r="DH253" s="29"/>
      <c r="DI253" s="29"/>
      <c r="DJ253" s="29"/>
      <c r="DK253" s="29"/>
      <c r="DL253" s="29"/>
      <c r="DM253" s="29"/>
      <c r="DN253" s="29"/>
      <c r="DO253" s="29"/>
      <c r="DP253" s="29"/>
      <c r="DQ253" s="29"/>
      <c r="DR253" s="29"/>
      <c r="DS253" s="29"/>
      <c r="DT253" s="29"/>
      <c r="DU253" s="29"/>
      <c r="DV253" s="29"/>
      <c r="DW253" s="29"/>
      <c r="DX253" s="29"/>
      <c r="DY253" s="29"/>
      <c r="DZ253" s="29"/>
      <c r="EA253" s="32"/>
      <c r="EB253" s="29"/>
      <c r="EC253" s="29"/>
      <c r="ED253" s="29"/>
      <c r="EE253" s="29"/>
      <c r="EF253" s="29"/>
      <c r="EG253" s="29"/>
      <c r="EH253" s="29"/>
      <c r="EI253" s="29"/>
      <c r="EJ253" s="29"/>
      <c r="EK253" s="29"/>
      <c r="EL253" s="29"/>
      <c r="EM253" s="29"/>
      <c r="EN253" s="29"/>
      <c r="EO253" s="29"/>
      <c r="EP253" s="29"/>
      <c r="EQ253" s="29"/>
      <c r="ER253" s="29"/>
      <c r="ES253" s="29"/>
      <c r="ET253" s="29"/>
      <c r="EU253" s="29"/>
      <c r="EV253" s="29"/>
      <c r="EW253" s="29"/>
      <c r="EX253" s="29"/>
      <c r="EY253" s="29"/>
      <c r="EZ253" s="32"/>
      <c r="FA253" s="29"/>
      <c r="FB253" s="29"/>
      <c r="FC253" s="29"/>
      <c r="FD253" s="29"/>
      <c r="FE253" s="29"/>
      <c r="FF253" s="29"/>
      <c r="FG253" s="29"/>
      <c r="FH253" s="29"/>
      <c r="FI253" s="29"/>
      <c r="FJ253" s="29"/>
      <c r="FK253" s="29"/>
      <c r="FL253" s="29"/>
      <c r="FM253" s="29"/>
      <c r="FN253" s="29"/>
      <c r="FO253" s="29"/>
      <c r="FP253" s="29"/>
      <c r="FQ253" s="29"/>
      <c r="FR253" s="29"/>
      <c r="FS253" s="29"/>
      <c r="FT253" s="32"/>
      <c r="FU253" s="29"/>
      <c r="FV253" s="29"/>
      <c r="FW253" s="29"/>
      <c r="FX253" s="29"/>
      <c r="FY253" s="29"/>
      <c r="FZ253" s="29"/>
      <c r="GA253" s="29"/>
      <c r="GB253" s="29"/>
      <c r="GC253" s="29"/>
      <c r="GD253" s="29"/>
      <c r="GE253" s="29"/>
      <c r="GF253" s="29"/>
      <c r="GG253" s="29"/>
      <c r="GH253" s="29"/>
      <c r="GI253" s="29"/>
      <c r="GJ253" s="29"/>
      <c r="GK253" s="29"/>
      <c r="GL253" s="29"/>
      <c r="GM253" s="29"/>
      <c r="GN253" s="32"/>
      <c r="GO253" s="29"/>
      <c r="GP253" s="29"/>
      <c r="GQ253" s="29"/>
      <c r="GR253" s="29"/>
      <c r="GS253" s="29"/>
      <c r="GT253" s="29"/>
      <c r="GU253" s="29"/>
      <c r="GV253" s="29"/>
      <c r="GW253" s="29"/>
      <c r="GX253" s="29"/>
      <c r="GY253" s="29"/>
      <c r="GZ253" s="29"/>
      <c r="HA253" s="29"/>
      <c r="HB253" s="29"/>
      <c r="HC253" s="29"/>
      <c r="HD253" s="29"/>
      <c r="HE253" s="29"/>
      <c r="HF253" s="29"/>
      <c r="HG253" s="29"/>
      <c r="HH253" s="29"/>
      <c r="HI253" s="29"/>
      <c r="HJ253" s="29"/>
      <c r="HK253" s="32"/>
      <c r="HL253" s="29"/>
      <c r="HM253" s="29"/>
      <c r="HN253" s="29"/>
      <c r="HO253" s="29"/>
      <c r="HP253" s="29"/>
      <c r="HQ253" s="29"/>
      <c r="HR253" s="29"/>
      <c r="HS253" s="29"/>
      <c r="HT253" s="29"/>
      <c r="HU253" s="29"/>
      <c r="HV253" s="29"/>
      <c r="HW253" s="29"/>
      <c r="HX253" s="29"/>
      <c r="HY253" s="29"/>
      <c r="HZ253" s="29"/>
      <c r="IA253" s="29"/>
      <c r="IB253" s="29"/>
      <c r="IC253" s="29"/>
      <c r="ID253" s="29"/>
      <c r="IE253" s="29"/>
      <c r="IF253" s="29"/>
      <c r="IG253" s="32"/>
      <c r="IH253" s="29"/>
      <c r="II253" s="29"/>
      <c r="IJ253" s="29"/>
      <c r="IK253" s="29"/>
      <c r="IL253" s="29"/>
      <c r="IM253" s="29"/>
      <c r="IN253" s="29"/>
      <c r="IO253" s="29"/>
      <c r="IP253" s="29"/>
      <c r="IQ253" s="29"/>
      <c r="IR253" s="29"/>
      <c r="IS253" s="29"/>
      <c r="IT253" s="29"/>
      <c r="IU253" s="29"/>
      <c r="IV253" s="29"/>
      <c r="IW253" s="29"/>
      <c r="IX253" s="29"/>
      <c r="IY253" s="29"/>
      <c r="IZ253" s="29"/>
      <c r="JA253" s="29"/>
      <c r="JB253" s="32"/>
      <c r="JC253" s="49"/>
      <c r="JD253" s="49"/>
      <c r="JE253" s="49"/>
      <c r="JF253" s="49"/>
      <c r="JG253" s="49"/>
      <c r="JH253" s="49"/>
      <c r="JI253" s="49"/>
      <c r="JJ253" s="49"/>
      <c r="JK253" s="49"/>
      <c r="JL253" s="49"/>
      <c r="JM253" s="49"/>
      <c r="JN253" s="49"/>
      <c r="JO253" s="49"/>
      <c r="JP253" s="49"/>
      <c r="JQ253" s="49"/>
      <c r="JR253" s="49"/>
      <c r="JS253" s="49"/>
      <c r="JT253" s="49"/>
      <c r="JU253" s="49"/>
      <c r="JV253" s="49"/>
      <c r="JW253" s="49"/>
      <c r="JX253" s="49"/>
      <c r="JY253" s="49"/>
      <c r="JZ253" s="49"/>
      <c r="KA253" s="49"/>
      <c r="KB253" s="49"/>
      <c r="KC253" s="49"/>
      <c r="KD253" s="49"/>
      <c r="KE253" s="49"/>
      <c r="KF253" s="49"/>
      <c r="KG253" s="49"/>
      <c r="KH253" s="49"/>
      <c r="KI253" s="49"/>
      <c r="KJ253" s="49"/>
      <c r="KK253" s="49"/>
      <c r="KL253" s="49"/>
      <c r="KM253" s="49"/>
      <c r="KN253" s="49"/>
      <c r="KO253" s="49"/>
      <c r="KP253" s="49"/>
      <c r="KQ253" s="49"/>
      <c r="KR253" s="49"/>
      <c r="KS253" s="49"/>
      <c r="KT253" s="49"/>
      <c r="KU253" s="49"/>
      <c r="KV253" s="49"/>
      <c r="KW253" s="49"/>
      <c r="KX253" s="49"/>
      <c r="KY253" s="49"/>
      <c r="KZ253" s="49"/>
      <c r="LA253" s="49"/>
      <c r="LB253" s="49"/>
      <c r="LC253" s="49"/>
      <c r="LD253" s="49"/>
      <c r="LE253" s="49"/>
      <c r="LF253" s="49"/>
      <c r="LG253" s="49"/>
      <c r="LH253" s="49"/>
      <c r="LI253" s="49"/>
      <c r="LJ253" s="49"/>
      <c r="LK253" s="49"/>
      <c r="LL253" s="49"/>
      <c r="LM253" s="49"/>
      <c r="LN253" s="49"/>
      <c r="LO253" s="49"/>
      <c r="LP253" s="49"/>
      <c r="LQ253" s="49"/>
      <c r="LR253" s="49"/>
      <c r="LS253" s="49"/>
      <c r="LT253" s="49"/>
      <c r="LU253" s="49"/>
      <c r="LV253" s="49"/>
      <c r="LW253" s="49"/>
      <c r="LX253" s="49"/>
      <c r="LY253" s="49"/>
      <c r="LZ253" s="49"/>
      <c r="MA253" s="49"/>
      <c r="MB253" s="49"/>
      <c r="MC253" s="49"/>
      <c r="MD253" s="49"/>
      <c r="ME253" s="49"/>
      <c r="MF253" s="49"/>
      <c r="MG253" s="49"/>
      <c r="MH253" s="49"/>
      <c r="MI253" s="49"/>
      <c r="MJ253" s="49"/>
      <c r="MK253" s="49"/>
      <c r="ML253" s="49"/>
      <c r="MM253" s="49"/>
      <c r="MN253" s="49"/>
      <c r="MO253" s="49"/>
      <c r="MP253" s="49"/>
      <c r="MQ253" s="49"/>
      <c r="MR253" s="49"/>
      <c r="MS253" s="49"/>
      <c r="MT253" s="49"/>
      <c r="MU253" s="49"/>
      <c r="MV253" s="49"/>
      <c r="MW253" s="49"/>
      <c r="MX253" s="49"/>
      <c r="MY253" s="49"/>
      <c r="MZ253" s="49"/>
      <c r="NA253" s="49"/>
      <c r="NB253" s="49"/>
      <c r="NC253" s="49"/>
      <c r="ND253" s="49"/>
      <c r="NE253" s="49"/>
      <c r="NF253" s="49"/>
      <c r="NG253" s="49"/>
      <c r="NH253" s="49"/>
      <c r="NI253" s="49"/>
    </row>
    <row r="254" spans="1:373" s="15" customFormat="1" hidden="1" outlineLevel="2" x14ac:dyDescent="0.15">
      <c r="B254" s="19"/>
      <c r="C254" s="18" t="s">
        <v>111</v>
      </c>
      <c r="D254" s="15" t="s">
        <v>144</v>
      </c>
      <c r="G254" s="22">
        <f>NETWORKDAYS(H254,I254,Holidays!$C$3:$C$53)</f>
        <v>5</v>
      </c>
      <c r="H254" s="37">
        <v>41190.333333333336</v>
      </c>
      <c r="I254" s="37">
        <v>41194.708333333336</v>
      </c>
      <c r="J254" s="35">
        <v>0</v>
      </c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31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31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31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31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31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31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31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31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31"/>
      <c r="GO254" s="25"/>
      <c r="GP254" s="25"/>
      <c r="GQ254" s="25"/>
      <c r="GR254" s="25"/>
      <c r="GS254" s="25"/>
      <c r="GT254" s="25"/>
      <c r="GU254" s="25"/>
      <c r="GV254" s="25"/>
      <c r="GW254" s="25"/>
      <c r="GX254" s="25"/>
      <c r="GY254" s="25"/>
      <c r="GZ254" s="25"/>
      <c r="HA254" s="25"/>
      <c r="HB254" s="25"/>
      <c r="HC254" s="25"/>
      <c r="HD254" s="25"/>
      <c r="HE254" s="25"/>
      <c r="HF254" s="25"/>
      <c r="HG254" s="25"/>
      <c r="HH254" s="25"/>
      <c r="HI254" s="25"/>
      <c r="HJ254" s="25"/>
      <c r="HK254" s="31"/>
      <c r="HL254" s="25"/>
      <c r="HM254" s="25"/>
      <c r="HN254" s="25"/>
      <c r="HO254" s="25"/>
      <c r="HP254" s="25"/>
      <c r="HQ254" s="25"/>
      <c r="HR254" s="25"/>
      <c r="HS254" s="25"/>
      <c r="HT254" s="25"/>
      <c r="HU254" s="25"/>
      <c r="HV254" s="25"/>
      <c r="HW254" s="25"/>
      <c r="HX254" s="25"/>
      <c r="HY254" s="25"/>
      <c r="HZ254" s="25"/>
      <c r="IA254" s="25"/>
      <c r="IB254" s="25"/>
      <c r="IC254" s="25"/>
      <c r="ID254" s="25"/>
      <c r="IE254" s="25"/>
      <c r="IF254" s="25"/>
      <c r="IG254" s="31"/>
      <c r="IH254" s="25"/>
      <c r="II254" s="25"/>
      <c r="IJ254" s="25"/>
      <c r="IK254" s="25"/>
      <c r="IL254" s="25"/>
      <c r="IM254" s="25"/>
      <c r="IN254" s="25"/>
      <c r="IO254" s="25"/>
      <c r="IP254" s="25"/>
      <c r="IQ254" s="25"/>
      <c r="IR254" s="25"/>
      <c r="IS254" s="25"/>
      <c r="IT254" s="25"/>
      <c r="IU254" s="25"/>
      <c r="IV254" s="25"/>
      <c r="IW254" s="25"/>
      <c r="IX254" s="25"/>
      <c r="IY254" s="25"/>
      <c r="IZ254" s="25"/>
      <c r="JA254" s="25"/>
      <c r="JB254" s="31"/>
      <c r="JC254" s="49"/>
      <c r="JD254" s="49"/>
      <c r="JE254" s="49"/>
      <c r="JF254" s="49"/>
      <c r="JG254" s="49"/>
      <c r="JH254" s="49"/>
      <c r="JI254" s="49"/>
      <c r="JJ254" s="49"/>
      <c r="JK254" s="49"/>
      <c r="JL254" s="49"/>
      <c r="JM254" s="49"/>
      <c r="JN254" s="49"/>
      <c r="JO254" s="49"/>
      <c r="JP254" s="49"/>
      <c r="JQ254" s="49"/>
      <c r="JR254" s="49"/>
      <c r="JS254" s="49"/>
      <c r="JT254" s="49"/>
      <c r="JU254" s="49"/>
      <c r="JV254" s="49"/>
      <c r="JW254" s="49"/>
      <c r="JX254" s="49"/>
      <c r="JY254" s="49"/>
      <c r="JZ254" s="49"/>
      <c r="KA254" s="49"/>
      <c r="KB254" s="49"/>
      <c r="KC254" s="49"/>
      <c r="KD254" s="49"/>
      <c r="KE254" s="49"/>
      <c r="KF254" s="49"/>
      <c r="KG254" s="49"/>
      <c r="KH254" s="49"/>
      <c r="KI254" s="49"/>
      <c r="KJ254" s="49"/>
      <c r="KK254" s="49"/>
      <c r="KL254" s="49"/>
      <c r="KM254" s="49"/>
      <c r="KN254" s="49"/>
      <c r="KO254" s="49"/>
      <c r="KP254" s="49"/>
      <c r="KQ254" s="49"/>
      <c r="KR254" s="49"/>
      <c r="KS254" s="49"/>
      <c r="KT254" s="49"/>
      <c r="KU254" s="49"/>
      <c r="KV254" s="49"/>
      <c r="KW254" s="49"/>
      <c r="KX254" s="49"/>
      <c r="KY254" s="49"/>
      <c r="KZ254" s="49"/>
      <c r="LA254" s="49"/>
      <c r="LB254" s="49"/>
      <c r="LC254" s="49"/>
      <c r="LD254" s="49"/>
      <c r="LE254" s="49"/>
      <c r="LF254" s="49"/>
      <c r="LG254" s="49"/>
      <c r="LH254" s="49"/>
      <c r="LI254" s="49"/>
      <c r="LJ254" s="49"/>
      <c r="LK254" s="49"/>
      <c r="LL254" s="49"/>
      <c r="LM254" s="49"/>
      <c r="LN254" s="49"/>
      <c r="LO254" s="49"/>
      <c r="LP254" s="49"/>
      <c r="LQ254" s="49"/>
      <c r="LR254" s="49"/>
      <c r="LS254" s="49"/>
      <c r="LT254" s="49"/>
      <c r="LU254" s="49"/>
      <c r="LV254" s="49"/>
      <c r="LW254" s="49"/>
      <c r="LX254" s="49"/>
      <c r="LY254" s="49"/>
      <c r="LZ254" s="49"/>
      <c r="MA254" s="49"/>
      <c r="MB254" s="49"/>
      <c r="MC254" s="49"/>
      <c r="MD254" s="49"/>
      <c r="ME254" s="49"/>
      <c r="MF254" s="49"/>
      <c r="MG254" s="49"/>
      <c r="MH254" s="49"/>
      <c r="MI254" s="49"/>
      <c r="MJ254" s="49"/>
      <c r="MK254" s="49"/>
      <c r="ML254" s="49"/>
      <c r="MM254" s="49"/>
      <c r="MN254" s="49"/>
      <c r="MO254" s="49"/>
      <c r="MP254" s="49"/>
      <c r="MQ254" s="49"/>
      <c r="MR254" s="49"/>
      <c r="MS254" s="49"/>
      <c r="MT254" s="49"/>
      <c r="MU254" s="49"/>
      <c r="MV254" s="49"/>
      <c r="MW254" s="49"/>
      <c r="MX254" s="49"/>
      <c r="MY254" s="49"/>
      <c r="MZ254" s="49"/>
      <c r="NA254" s="49"/>
      <c r="NB254" s="49"/>
      <c r="NC254" s="49"/>
      <c r="ND254" s="49"/>
      <c r="NE254" s="49"/>
      <c r="NF254" s="49"/>
      <c r="NG254" s="49"/>
      <c r="NH254" s="49"/>
      <c r="NI254" s="49"/>
    </row>
    <row r="255" spans="1:373" ht="3.75" hidden="1" customHeight="1" outlineLevel="2" x14ac:dyDescent="0.15">
      <c r="B255" s="4"/>
      <c r="C255" s="1"/>
      <c r="K255" s="29"/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32"/>
      <c r="X255" s="29"/>
      <c r="Y255" s="29"/>
      <c r="Z255" s="29"/>
      <c r="AA255" s="29"/>
      <c r="AB255" s="29"/>
      <c r="AC255" s="29"/>
      <c r="AD255" s="29"/>
      <c r="AE255" s="29"/>
      <c r="AF255" s="29"/>
      <c r="AG255" s="29"/>
      <c r="AH255" s="29"/>
      <c r="AI255" s="29"/>
      <c r="AJ255" s="29"/>
      <c r="AK255" s="29"/>
      <c r="AL255" s="29"/>
      <c r="AM255" s="29"/>
      <c r="AN255" s="29"/>
      <c r="AO255" s="29"/>
      <c r="AP255" s="29"/>
      <c r="AQ255" s="29"/>
      <c r="AR255" s="32"/>
      <c r="AS255" s="29"/>
      <c r="AT255" s="29"/>
      <c r="AU255" s="29"/>
      <c r="AV255" s="29"/>
      <c r="AW255" s="29"/>
      <c r="AX255" s="29"/>
      <c r="AY255" s="29"/>
      <c r="AZ255" s="29"/>
      <c r="BA255" s="29"/>
      <c r="BB255" s="29"/>
      <c r="BC255" s="29"/>
      <c r="BD255" s="29"/>
      <c r="BE255" s="29"/>
      <c r="BF255" s="29"/>
      <c r="BG255" s="29"/>
      <c r="BH255" s="29"/>
      <c r="BI255" s="29"/>
      <c r="BJ255" s="29"/>
      <c r="BK255" s="29"/>
      <c r="BL255" s="29"/>
      <c r="BM255" s="29"/>
      <c r="BN255" s="32"/>
      <c r="BO255" s="29"/>
      <c r="BP255" s="29"/>
      <c r="BQ255" s="29"/>
      <c r="BR255" s="29"/>
      <c r="BS255" s="29"/>
      <c r="BT255" s="29"/>
      <c r="BU255" s="29"/>
      <c r="BV255" s="29"/>
      <c r="BW255" s="29"/>
      <c r="BX255" s="29"/>
      <c r="BY255" s="29"/>
      <c r="BZ255" s="29"/>
      <c r="CA255" s="29"/>
      <c r="CB255" s="29"/>
      <c r="CC255" s="29"/>
      <c r="CD255" s="29"/>
      <c r="CE255" s="29"/>
      <c r="CF255" s="29"/>
      <c r="CG255" s="29"/>
      <c r="CH255" s="29"/>
      <c r="CI255" s="32"/>
      <c r="CJ255" s="29"/>
      <c r="CK255" s="29"/>
      <c r="CL255" s="29"/>
      <c r="CM255" s="29"/>
      <c r="CN255" s="29"/>
      <c r="CO255" s="29"/>
      <c r="CP255" s="29"/>
      <c r="CQ255" s="29"/>
      <c r="CR255" s="29"/>
      <c r="CS255" s="29"/>
      <c r="CT255" s="29"/>
      <c r="CU255" s="29"/>
      <c r="CV255" s="29"/>
      <c r="CW255" s="29"/>
      <c r="CX255" s="29"/>
      <c r="CY255" s="29"/>
      <c r="CZ255" s="29"/>
      <c r="DA255" s="29"/>
      <c r="DB255" s="29"/>
      <c r="DC255" s="29"/>
      <c r="DD255" s="29"/>
      <c r="DE255" s="29"/>
      <c r="DF255" s="32"/>
      <c r="DG255" s="29"/>
      <c r="DH255" s="29"/>
      <c r="DI255" s="29"/>
      <c r="DJ255" s="29"/>
      <c r="DK255" s="29"/>
      <c r="DL255" s="29"/>
      <c r="DM255" s="29"/>
      <c r="DN255" s="29"/>
      <c r="DO255" s="29"/>
      <c r="DP255" s="29"/>
      <c r="DQ255" s="29"/>
      <c r="DR255" s="29"/>
      <c r="DS255" s="29"/>
      <c r="DT255" s="29"/>
      <c r="DU255" s="29"/>
      <c r="DV255" s="29"/>
      <c r="DW255" s="29"/>
      <c r="DX255" s="29"/>
      <c r="DY255" s="29"/>
      <c r="DZ255" s="29"/>
      <c r="EA255" s="32"/>
      <c r="EB255" s="29"/>
      <c r="EC255" s="29"/>
      <c r="ED255" s="29"/>
      <c r="EE255" s="29"/>
      <c r="EF255" s="29"/>
      <c r="EG255" s="29"/>
      <c r="EH255" s="29"/>
      <c r="EI255" s="29"/>
      <c r="EJ255" s="29"/>
      <c r="EK255" s="29"/>
      <c r="EL255" s="29"/>
      <c r="EM255" s="29"/>
      <c r="EN255" s="29"/>
      <c r="EO255" s="29"/>
      <c r="EP255" s="29"/>
      <c r="EQ255" s="29"/>
      <c r="ER255" s="29"/>
      <c r="ES255" s="29"/>
      <c r="ET255" s="29"/>
      <c r="EU255" s="29"/>
      <c r="EV255" s="29"/>
      <c r="EW255" s="29"/>
      <c r="EX255" s="29"/>
      <c r="EY255" s="29"/>
      <c r="EZ255" s="32"/>
      <c r="FA255" s="29"/>
      <c r="FB255" s="29"/>
      <c r="FC255" s="29"/>
      <c r="FD255" s="29"/>
      <c r="FE255" s="29"/>
      <c r="FF255" s="29"/>
      <c r="FG255" s="29"/>
      <c r="FH255" s="29"/>
      <c r="FI255" s="29"/>
      <c r="FJ255" s="29"/>
      <c r="FK255" s="29"/>
      <c r="FL255" s="29"/>
      <c r="FM255" s="29"/>
      <c r="FN255" s="29"/>
      <c r="FO255" s="29"/>
      <c r="FP255" s="29"/>
      <c r="FQ255" s="29"/>
      <c r="FR255" s="29"/>
      <c r="FS255" s="29"/>
      <c r="FT255" s="32"/>
      <c r="FU255" s="29"/>
      <c r="FV255" s="29"/>
      <c r="FW255" s="29"/>
      <c r="FX255" s="29"/>
      <c r="FY255" s="29"/>
      <c r="FZ255" s="29"/>
      <c r="GA255" s="29"/>
      <c r="GB255" s="29"/>
      <c r="GC255" s="29"/>
      <c r="GD255" s="29"/>
      <c r="GE255" s="29"/>
      <c r="GF255" s="29"/>
      <c r="GG255" s="29"/>
      <c r="GH255" s="29"/>
      <c r="GI255" s="29"/>
      <c r="GJ255" s="29"/>
      <c r="GK255" s="29"/>
      <c r="GL255" s="29"/>
      <c r="GM255" s="29"/>
      <c r="GN255" s="32"/>
      <c r="GO255" s="29"/>
      <c r="GP255" s="29"/>
      <c r="GQ255" s="29"/>
      <c r="GR255" s="29"/>
      <c r="GS255" s="29"/>
      <c r="GT255" s="29"/>
      <c r="GU255" s="29"/>
      <c r="GV255" s="29"/>
      <c r="GW255" s="29"/>
      <c r="GX255" s="29"/>
      <c r="GY255" s="29"/>
      <c r="GZ255" s="29"/>
      <c r="HA255" s="29"/>
      <c r="HB255" s="29"/>
      <c r="HC255" s="29"/>
      <c r="HD255" s="29"/>
      <c r="HE255" s="29"/>
      <c r="HF255" s="29"/>
      <c r="HG255" s="29"/>
      <c r="HH255" s="29"/>
      <c r="HI255" s="29"/>
      <c r="HJ255" s="29"/>
      <c r="HK255" s="32"/>
      <c r="HL255" s="29"/>
      <c r="HM255" s="29"/>
      <c r="HN255" s="29"/>
      <c r="HO255" s="29"/>
      <c r="HP255" s="29"/>
      <c r="HQ255" s="29"/>
      <c r="HR255" s="29"/>
      <c r="HS255" s="29"/>
      <c r="HT255" s="29"/>
      <c r="HU255" s="29"/>
      <c r="HV255" s="29"/>
      <c r="HW255" s="29"/>
      <c r="HX255" s="29"/>
      <c r="HY255" s="29"/>
      <c r="HZ255" s="29"/>
      <c r="IA255" s="29"/>
      <c r="IB255" s="29"/>
      <c r="IC255" s="29"/>
      <c r="ID255" s="29"/>
      <c r="IE255" s="29"/>
      <c r="IF255" s="29"/>
      <c r="IG255" s="32"/>
      <c r="IH255" s="29"/>
      <c r="II255" s="29"/>
      <c r="IJ255" s="29"/>
      <c r="IK255" s="29"/>
      <c r="IL255" s="29"/>
      <c r="IM255" s="29"/>
      <c r="IN255" s="29"/>
      <c r="IO255" s="29"/>
      <c r="IP255" s="29"/>
      <c r="IQ255" s="29"/>
      <c r="IR255" s="29"/>
      <c r="IS255" s="29"/>
      <c r="IT255" s="29"/>
      <c r="IU255" s="29"/>
      <c r="IV255" s="29"/>
      <c r="IW255" s="29"/>
      <c r="IX255" s="29"/>
      <c r="IY255" s="29"/>
      <c r="IZ255" s="29"/>
      <c r="JA255" s="29"/>
      <c r="JB255" s="32"/>
      <c r="JC255" s="49"/>
      <c r="JD255" s="49"/>
      <c r="JE255" s="49"/>
      <c r="JF255" s="49"/>
      <c r="JG255" s="49"/>
      <c r="JH255" s="49"/>
      <c r="JI255" s="49"/>
      <c r="JJ255" s="49"/>
      <c r="JK255" s="49"/>
      <c r="JL255" s="49"/>
      <c r="JM255" s="49"/>
      <c r="JN255" s="49"/>
      <c r="JO255" s="49"/>
      <c r="JP255" s="49"/>
      <c r="JQ255" s="49"/>
      <c r="JR255" s="49"/>
      <c r="JS255" s="49"/>
      <c r="JT255" s="49"/>
      <c r="JU255" s="49"/>
      <c r="JV255" s="49"/>
      <c r="JW255" s="49"/>
      <c r="JX255" s="49"/>
      <c r="JY255" s="49"/>
      <c r="JZ255" s="49"/>
      <c r="KA255" s="49"/>
      <c r="KB255" s="49"/>
      <c r="KC255" s="49"/>
      <c r="KD255" s="49"/>
      <c r="KE255" s="49"/>
      <c r="KF255" s="49"/>
      <c r="KG255" s="49"/>
      <c r="KH255" s="49"/>
      <c r="KI255" s="49"/>
      <c r="KJ255" s="49"/>
      <c r="KK255" s="49"/>
      <c r="KL255" s="49"/>
      <c r="KM255" s="49"/>
      <c r="KN255" s="49"/>
      <c r="KO255" s="49"/>
      <c r="KP255" s="49"/>
      <c r="KQ255" s="49"/>
      <c r="KR255" s="49"/>
      <c r="KS255" s="49"/>
      <c r="KT255" s="49"/>
      <c r="KU255" s="49"/>
      <c r="KV255" s="49"/>
      <c r="KW255" s="49"/>
      <c r="KX255" s="49"/>
      <c r="KY255" s="49"/>
      <c r="KZ255" s="49"/>
      <c r="LA255" s="49"/>
      <c r="LB255" s="49"/>
      <c r="LC255" s="49"/>
      <c r="LD255" s="49"/>
      <c r="LE255" s="49"/>
      <c r="LF255" s="49"/>
      <c r="LG255" s="49"/>
      <c r="LH255" s="49"/>
      <c r="LI255" s="49"/>
      <c r="LJ255" s="49"/>
      <c r="LK255" s="49"/>
      <c r="LL255" s="49"/>
      <c r="LM255" s="49"/>
      <c r="LN255" s="49"/>
      <c r="LO255" s="49"/>
      <c r="LP255" s="49"/>
      <c r="LQ255" s="49"/>
      <c r="LR255" s="49"/>
      <c r="LS255" s="49"/>
      <c r="LT255" s="49"/>
      <c r="LU255" s="49"/>
      <c r="LV255" s="49"/>
      <c r="LW255" s="49"/>
      <c r="LX255" s="49"/>
      <c r="LY255" s="49"/>
      <c r="LZ255" s="49"/>
      <c r="MA255" s="49"/>
      <c r="MB255" s="49"/>
      <c r="MC255" s="49"/>
      <c r="MD255" s="49"/>
      <c r="ME255" s="49"/>
      <c r="MF255" s="49"/>
      <c r="MG255" s="49"/>
      <c r="MH255" s="49"/>
      <c r="MI255" s="49"/>
      <c r="MJ255" s="49"/>
      <c r="MK255" s="49"/>
      <c r="ML255" s="49"/>
      <c r="MM255" s="49"/>
      <c r="MN255" s="49"/>
      <c r="MO255" s="49"/>
      <c r="MP255" s="49"/>
      <c r="MQ255" s="49"/>
      <c r="MR255" s="49"/>
      <c r="MS255" s="49"/>
      <c r="MT255" s="49"/>
      <c r="MU255" s="49"/>
      <c r="MV255" s="49"/>
      <c r="MW255" s="49"/>
      <c r="MX255" s="49"/>
      <c r="MY255" s="49"/>
      <c r="MZ255" s="49"/>
      <c r="NA255" s="49"/>
      <c r="NB255" s="49"/>
      <c r="NC255" s="49"/>
      <c r="ND255" s="49"/>
      <c r="NE255" s="49"/>
      <c r="NF255" s="49"/>
      <c r="NG255" s="49"/>
      <c r="NH255" s="49"/>
      <c r="NI255" s="49"/>
    </row>
    <row r="256" spans="1:373" s="15" customFormat="1" hidden="1" outlineLevel="2" x14ac:dyDescent="0.15">
      <c r="B256" s="19"/>
      <c r="C256" s="18" t="s">
        <v>112</v>
      </c>
      <c r="D256" s="15" t="s">
        <v>144</v>
      </c>
      <c r="G256" s="22">
        <f>NETWORKDAYS(H256,I256,Holidays!$C$3:$C$53)</f>
        <v>5</v>
      </c>
      <c r="H256" s="37">
        <v>41190.333333333336</v>
      </c>
      <c r="I256" s="37">
        <v>41194.708333333336</v>
      </c>
      <c r="J256" s="35">
        <v>0</v>
      </c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31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31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  <c r="BI256" s="25"/>
      <c r="BJ256" s="25"/>
      <c r="BK256" s="25"/>
      <c r="BL256" s="25"/>
      <c r="BM256" s="25"/>
      <c r="BN256" s="31"/>
      <c r="BO256" s="25"/>
      <c r="BP256" s="25"/>
      <c r="BQ256" s="25"/>
      <c r="BR256" s="25"/>
      <c r="BS256" s="25"/>
      <c r="BT256" s="25"/>
      <c r="BU256" s="25"/>
      <c r="BV256" s="25"/>
      <c r="BW256" s="25"/>
      <c r="BX256" s="25"/>
      <c r="BY256" s="25"/>
      <c r="BZ256" s="25"/>
      <c r="CA256" s="25"/>
      <c r="CB256" s="25"/>
      <c r="CC256" s="25"/>
      <c r="CD256" s="25"/>
      <c r="CE256" s="25"/>
      <c r="CF256" s="25"/>
      <c r="CG256" s="25"/>
      <c r="CH256" s="25"/>
      <c r="CI256" s="31"/>
      <c r="CJ256" s="25"/>
      <c r="CK256" s="25"/>
      <c r="CL256" s="25"/>
      <c r="CM256" s="25"/>
      <c r="CN256" s="25"/>
      <c r="CO256" s="25"/>
      <c r="CP256" s="25"/>
      <c r="CQ256" s="25"/>
      <c r="CR256" s="25"/>
      <c r="CS256" s="25"/>
      <c r="CT256" s="25"/>
      <c r="CU256" s="25"/>
      <c r="CV256" s="25"/>
      <c r="CW256" s="25"/>
      <c r="CX256" s="25"/>
      <c r="CY256" s="25"/>
      <c r="CZ256" s="25"/>
      <c r="DA256" s="25"/>
      <c r="DB256" s="25"/>
      <c r="DC256" s="25"/>
      <c r="DD256" s="25"/>
      <c r="DE256" s="25"/>
      <c r="DF256" s="31"/>
      <c r="DG256" s="25"/>
      <c r="DH256" s="25"/>
      <c r="DI256" s="25"/>
      <c r="DJ256" s="25"/>
      <c r="DK256" s="25"/>
      <c r="DL256" s="25"/>
      <c r="DM256" s="25"/>
      <c r="DN256" s="25"/>
      <c r="DO256" s="25"/>
      <c r="DP256" s="25"/>
      <c r="DQ256" s="25"/>
      <c r="DR256" s="25"/>
      <c r="DS256" s="25"/>
      <c r="DT256" s="25"/>
      <c r="DU256" s="25"/>
      <c r="DV256" s="25"/>
      <c r="DW256" s="25"/>
      <c r="DX256" s="25"/>
      <c r="DY256" s="25"/>
      <c r="DZ256" s="25"/>
      <c r="EA256" s="31"/>
      <c r="EB256" s="25"/>
      <c r="EC256" s="25"/>
      <c r="ED256" s="25"/>
      <c r="EE256" s="25"/>
      <c r="EF256" s="25"/>
      <c r="EG256" s="25"/>
      <c r="EH256" s="25"/>
      <c r="EI256" s="25"/>
      <c r="EJ256" s="25"/>
      <c r="EK256" s="25"/>
      <c r="EL256" s="25"/>
      <c r="EM256" s="25"/>
      <c r="EN256" s="25"/>
      <c r="EO256" s="25"/>
      <c r="EP256" s="25"/>
      <c r="EQ256" s="25"/>
      <c r="ER256" s="25"/>
      <c r="ES256" s="25"/>
      <c r="ET256" s="25"/>
      <c r="EU256" s="25"/>
      <c r="EV256" s="25"/>
      <c r="EW256" s="25"/>
      <c r="EX256" s="25"/>
      <c r="EY256" s="25"/>
      <c r="EZ256" s="31"/>
      <c r="FA256" s="25"/>
      <c r="FB256" s="25"/>
      <c r="FC256" s="25"/>
      <c r="FD256" s="25"/>
      <c r="FE256" s="25"/>
      <c r="FF256" s="25"/>
      <c r="FG256" s="25"/>
      <c r="FH256" s="25"/>
      <c r="FI256" s="25"/>
      <c r="FJ256" s="25"/>
      <c r="FK256" s="25"/>
      <c r="FL256" s="25"/>
      <c r="FM256" s="25"/>
      <c r="FN256" s="25"/>
      <c r="FO256" s="25"/>
      <c r="FP256" s="25"/>
      <c r="FQ256" s="25"/>
      <c r="FR256" s="25"/>
      <c r="FS256" s="25"/>
      <c r="FT256" s="31"/>
      <c r="FU256" s="25"/>
      <c r="FV256" s="25"/>
      <c r="FW256" s="25"/>
      <c r="FX256" s="25"/>
      <c r="FY256" s="25"/>
      <c r="FZ256" s="25"/>
      <c r="GA256" s="25"/>
      <c r="GB256" s="25"/>
      <c r="GC256" s="25"/>
      <c r="GD256" s="25"/>
      <c r="GE256" s="25"/>
      <c r="GF256" s="25"/>
      <c r="GG256" s="25"/>
      <c r="GH256" s="25"/>
      <c r="GI256" s="25"/>
      <c r="GJ256" s="25"/>
      <c r="GK256" s="25"/>
      <c r="GL256" s="25"/>
      <c r="GM256" s="25"/>
      <c r="GN256" s="31"/>
      <c r="GO256" s="25"/>
      <c r="GP256" s="25"/>
      <c r="GQ256" s="25"/>
      <c r="GR256" s="25"/>
      <c r="GS256" s="25"/>
      <c r="GT256" s="25"/>
      <c r="GU256" s="25"/>
      <c r="GV256" s="25"/>
      <c r="GW256" s="25"/>
      <c r="GX256" s="25"/>
      <c r="GY256" s="25"/>
      <c r="GZ256" s="25"/>
      <c r="HA256" s="25"/>
      <c r="HB256" s="25"/>
      <c r="HC256" s="25"/>
      <c r="HD256" s="25"/>
      <c r="HE256" s="25"/>
      <c r="HF256" s="25"/>
      <c r="HG256" s="25"/>
      <c r="HH256" s="25"/>
      <c r="HI256" s="25"/>
      <c r="HJ256" s="25"/>
      <c r="HK256" s="31"/>
      <c r="HL256" s="25"/>
      <c r="HM256" s="25"/>
      <c r="HN256" s="25"/>
      <c r="HO256" s="25"/>
      <c r="HP256" s="25"/>
      <c r="HQ256" s="25"/>
      <c r="HR256" s="25"/>
      <c r="HS256" s="25"/>
      <c r="HT256" s="25"/>
      <c r="HU256" s="25"/>
      <c r="HV256" s="25"/>
      <c r="HW256" s="25"/>
      <c r="HX256" s="25"/>
      <c r="HY256" s="25"/>
      <c r="HZ256" s="25"/>
      <c r="IA256" s="25"/>
      <c r="IB256" s="25"/>
      <c r="IC256" s="25"/>
      <c r="ID256" s="25"/>
      <c r="IE256" s="25"/>
      <c r="IF256" s="25"/>
      <c r="IG256" s="31"/>
      <c r="IH256" s="25"/>
      <c r="II256" s="25"/>
      <c r="IJ256" s="25"/>
      <c r="IK256" s="25"/>
      <c r="IL256" s="25"/>
      <c r="IM256" s="25"/>
      <c r="IN256" s="25"/>
      <c r="IO256" s="25"/>
      <c r="IP256" s="25"/>
      <c r="IQ256" s="25"/>
      <c r="IR256" s="25"/>
      <c r="IS256" s="25"/>
      <c r="IT256" s="25"/>
      <c r="IU256" s="25"/>
      <c r="IV256" s="25"/>
      <c r="IW256" s="25"/>
      <c r="IX256" s="25"/>
      <c r="IY256" s="25"/>
      <c r="IZ256" s="25"/>
      <c r="JA256" s="25"/>
      <c r="JB256" s="31"/>
      <c r="JC256" s="49"/>
      <c r="JD256" s="49"/>
      <c r="JE256" s="49"/>
      <c r="JF256" s="49"/>
      <c r="JG256" s="49"/>
      <c r="JH256" s="49"/>
      <c r="JI256" s="49"/>
      <c r="JJ256" s="49"/>
      <c r="JK256" s="49"/>
      <c r="JL256" s="49"/>
      <c r="JM256" s="49"/>
      <c r="JN256" s="49"/>
      <c r="JO256" s="49"/>
      <c r="JP256" s="49"/>
      <c r="JQ256" s="49"/>
      <c r="JR256" s="49"/>
      <c r="JS256" s="49"/>
      <c r="JT256" s="49"/>
      <c r="JU256" s="49"/>
      <c r="JV256" s="49"/>
      <c r="JW256" s="49"/>
      <c r="JX256" s="49"/>
      <c r="JY256" s="49"/>
      <c r="JZ256" s="49"/>
      <c r="KA256" s="49"/>
      <c r="KB256" s="49"/>
      <c r="KC256" s="49"/>
      <c r="KD256" s="49"/>
      <c r="KE256" s="49"/>
      <c r="KF256" s="49"/>
      <c r="KG256" s="49"/>
      <c r="KH256" s="49"/>
      <c r="KI256" s="49"/>
      <c r="KJ256" s="49"/>
      <c r="KK256" s="49"/>
      <c r="KL256" s="49"/>
      <c r="KM256" s="49"/>
      <c r="KN256" s="49"/>
      <c r="KO256" s="49"/>
      <c r="KP256" s="49"/>
      <c r="KQ256" s="49"/>
      <c r="KR256" s="49"/>
      <c r="KS256" s="49"/>
      <c r="KT256" s="49"/>
      <c r="KU256" s="49"/>
      <c r="KV256" s="49"/>
      <c r="KW256" s="49"/>
      <c r="KX256" s="49"/>
      <c r="KY256" s="49"/>
      <c r="KZ256" s="49"/>
      <c r="LA256" s="49"/>
      <c r="LB256" s="49"/>
      <c r="LC256" s="49"/>
      <c r="LD256" s="49"/>
      <c r="LE256" s="49"/>
      <c r="LF256" s="49"/>
      <c r="LG256" s="49"/>
      <c r="LH256" s="49"/>
      <c r="LI256" s="49"/>
      <c r="LJ256" s="49"/>
      <c r="LK256" s="49"/>
      <c r="LL256" s="49"/>
      <c r="LM256" s="49"/>
      <c r="LN256" s="49"/>
      <c r="LO256" s="49"/>
      <c r="LP256" s="49"/>
      <c r="LQ256" s="49"/>
      <c r="LR256" s="49"/>
      <c r="LS256" s="49"/>
      <c r="LT256" s="49"/>
      <c r="LU256" s="49"/>
      <c r="LV256" s="49"/>
      <c r="LW256" s="49"/>
      <c r="LX256" s="49"/>
      <c r="LY256" s="49"/>
      <c r="LZ256" s="49"/>
      <c r="MA256" s="49"/>
      <c r="MB256" s="49"/>
      <c r="MC256" s="49"/>
      <c r="MD256" s="49"/>
      <c r="ME256" s="49"/>
      <c r="MF256" s="49"/>
      <c r="MG256" s="49"/>
      <c r="MH256" s="49"/>
      <c r="MI256" s="49"/>
      <c r="MJ256" s="49"/>
      <c r="MK256" s="49"/>
      <c r="ML256" s="49"/>
      <c r="MM256" s="49"/>
      <c r="MN256" s="49"/>
      <c r="MO256" s="49"/>
      <c r="MP256" s="49"/>
      <c r="MQ256" s="49"/>
      <c r="MR256" s="49"/>
      <c r="MS256" s="49"/>
      <c r="MT256" s="49"/>
      <c r="MU256" s="49"/>
      <c r="MV256" s="49"/>
      <c r="MW256" s="49"/>
      <c r="MX256" s="49"/>
      <c r="MY256" s="49"/>
      <c r="MZ256" s="49"/>
      <c r="NA256" s="49"/>
      <c r="NB256" s="49"/>
      <c r="NC256" s="49"/>
      <c r="ND256" s="49"/>
      <c r="NE256" s="49"/>
      <c r="NF256" s="49"/>
      <c r="NG256" s="49"/>
      <c r="NH256" s="49"/>
      <c r="NI256" s="49"/>
    </row>
    <row r="257" spans="2:373" ht="3.75" hidden="1" customHeight="1" outlineLevel="2" x14ac:dyDescent="0.15">
      <c r="B257" s="4"/>
      <c r="C257" s="1"/>
      <c r="K257" s="29"/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32"/>
      <c r="X257" s="29"/>
      <c r="Y257" s="29"/>
      <c r="Z257" s="29"/>
      <c r="AA257" s="29"/>
      <c r="AB257" s="29"/>
      <c r="AC257" s="29"/>
      <c r="AD257" s="29"/>
      <c r="AE257" s="29"/>
      <c r="AF257" s="29"/>
      <c r="AG257" s="29"/>
      <c r="AH257" s="29"/>
      <c r="AI257" s="29"/>
      <c r="AJ257" s="29"/>
      <c r="AK257" s="29"/>
      <c r="AL257" s="29"/>
      <c r="AM257" s="29"/>
      <c r="AN257" s="29"/>
      <c r="AO257" s="29"/>
      <c r="AP257" s="29"/>
      <c r="AQ257" s="29"/>
      <c r="AR257" s="32"/>
      <c r="AS257" s="29"/>
      <c r="AT257" s="29"/>
      <c r="AU257" s="29"/>
      <c r="AV257" s="29"/>
      <c r="AW257" s="29"/>
      <c r="AX257" s="29"/>
      <c r="AY257" s="29"/>
      <c r="AZ257" s="29"/>
      <c r="BA257" s="29"/>
      <c r="BB257" s="29"/>
      <c r="BC257" s="29"/>
      <c r="BD257" s="29"/>
      <c r="BE257" s="29"/>
      <c r="BF257" s="29"/>
      <c r="BG257" s="29"/>
      <c r="BH257" s="29"/>
      <c r="BI257" s="29"/>
      <c r="BJ257" s="29"/>
      <c r="BK257" s="29"/>
      <c r="BL257" s="29"/>
      <c r="BM257" s="29"/>
      <c r="BN257" s="32"/>
      <c r="BO257" s="29"/>
      <c r="BP257" s="29"/>
      <c r="BQ257" s="29"/>
      <c r="BR257" s="29"/>
      <c r="BS257" s="29"/>
      <c r="BT257" s="29"/>
      <c r="BU257" s="29"/>
      <c r="BV257" s="29"/>
      <c r="BW257" s="29"/>
      <c r="BX257" s="29"/>
      <c r="BY257" s="29"/>
      <c r="BZ257" s="29"/>
      <c r="CA257" s="29"/>
      <c r="CB257" s="29"/>
      <c r="CC257" s="29"/>
      <c r="CD257" s="29"/>
      <c r="CE257" s="29"/>
      <c r="CF257" s="29"/>
      <c r="CG257" s="29"/>
      <c r="CH257" s="29"/>
      <c r="CI257" s="32"/>
      <c r="CJ257" s="29"/>
      <c r="CK257" s="29"/>
      <c r="CL257" s="29"/>
      <c r="CM257" s="29"/>
      <c r="CN257" s="29"/>
      <c r="CO257" s="29"/>
      <c r="CP257" s="29"/>
      <c r="CQ257" s="29"/>
      <c r="CR257" s="29"/>
      <c r="CS257" s="29"/>
      <c r="CT257" s="29"/>
      <c r="CU257" s="29"/>
      <c r="CV257" s="29"/>
      <c r="CW257" s="29"/>
      <c r="CX257" s="29"/>
      <c r="CY257" s="29"/>
      <c r="CZ257" s="29"/>
      <c r="DA257" s="29"/>
      <c r="DB257" s="29"/>
      <c r="DC257" s="29"/>
      <c r="DD257" s="29"/>
      <c r="DE257" s="29"/>
      <c r="DF257" s="32"/>
      <c r="DG257" s="29"/>
      <c r="DH257" s="29"/>
      <c r="DI257" s="29"/>
      <c r="DJ257" s="29"/>
      <c r="DK257" s="29"/>
      <c r="DL257" s="29"/>
      <c r="DM257" s="29"/>
      <c r="DN257" s="29"/>
      <c r="DO257" s="29"/>
      <c r="DP257" s="29"/>
      <c r="DQ257" s="29"/>
      <c r="DR257" s="29"/>
      <c r="DS257" s="29"/>
      <c r="DT257" s="29"/>
      <c r="DU257" s="29"/>
      <c r="DV257" s="29"/>
      <c r="DW257" s="29"/>
      <c r="DX257" s="29"/>
      <c r="DY257" s="29"/>
      <c r="DZ257" s="29"/>
      <c r="EA257" s="32"/>
      <c r="EB257" s="29"/>
      <c r="EC257" s="29"/>
      <c r="ED257" s="29"/>
      <c r="EE257" s="29"/>
      <c r="EF257" s="29"/>
      <c r="EG257" s="29"/>
      <c r="EH257" s="29"/>
      <c r="EI257" s="29"/>
      <c r="EJ257" s="29"/>
      <c r="EK257" s="29"/>
      <c r="EL257" s="29"/>
      <c r="EM257" s="29"/>
      <c r="EN257" s="29"/>
      <c r="EO257" s="29"/>
      <c r="EP257" s="29"/>
      <c r="EQ257" s="29"/>
      <c r="ER257" s="29"/>
      <c r="ES257" s="29"/>
      <c r="ET257" s="29"/>
      <c r="EU257" s="29"/>
      <c r="EV257" s="29"/>
      <c r="EW257" s="29"/>
      <c r="EX257" s="29"/>
      <c r="EY257" s="29"/>
      <c r="EZ257" s="32"/>
      <c r="FA257" s="29"/>
      <c r="FB257" s="29"/>
      <c r="FC257" s="29"/>
      <c r="FD257" s="29"/>
      <c r="FE257" s="29"/>
      <c r="FF257" s="29"/>
      <c r="FG257" s="29"/>
      <c r="FH257" s="29"/>
      <c r="FI257" s="29"/>
      <c r="FJ257" s="29"/>
      <c r="FK257" s="29"/>
      <c r="FL257" s="29"/>
      <c r="FM257" s="29"/>
      <c r="FN257" s="29"/>
      <c r="FO257" s="29"/>
      <c r="FP257" s="29"/>
      <c r="FQ257" s="29"/>
      <c r="FR257" s="29"/>
      <c r="FS257" s="29"/>
      <c r="FT257" s="32"/>
      <c r="FU257" s="29"/>
      <c r="FV257" s="29"/>
      <c r="FW257" s="29"/>
      <c r="FX257" s="29"/>
      <c r="FY257" s="29"/>
      <c r="FZ257" s="29"/>
      <c r="GA257" s="29"/>
      <c r="GB257" s="29"/>
      <c r="GC257" s="29"/>
      <c r="GD257" s="29"/>
      <c r="GE257" s="29"/>
      <c r="GF257" s="29"/>
      <c r="GG257" s="29"/>
      <c r="GH257" s="29"/>
      <c r="GI257" s="29"/>
      <c r="GJ257" s="29"/>
      <c r="GK257" s="29"/>
      <c r="GL257" s="29"/>
      <c r="GM257" s="29"/>
      <c r="GN257" s="32"/>
      <c r="GO257" s="29"/>
      <c r="GP257" s="29"/>
      <c r="GQ257" s="29"/>
      <c r="GR257" s="29"/>
      <c r="GS257" s="29"/>
      <c r="GT257" s="29"/>
      <c r="GU257" s="29"/>
      <c r="GV257" s="29"/>
      <c r="GW257" s="29"/>
      <c r="GX257" s="29"/>
      <c r="GY257" s="29"/>
      <c r="GZ257" s="29"/>
      <c r="HA257" s="29"/>
      <c r="HB257" s="29"/>
      <c r="HC257" s="29"/>
      <c r="HD257" s="29"/>
      <c r="HE257" s="29"/>
      <c r="HF257" s="29"/>
      <c r="HG257" s="29"/>
      <c r="HH257" s="29"/>
      <c r="HI257" s="29"/>
      <c r="HJ257" s="29"/>
      <c r="HK257" s="32"/>
      <c r="HL257" s="29"/>
      <c r="HM257" s="29"/>
      <c r="HN257" s="29"/>
      <c r="HO257" s="29"/>
      <c r="HP257" s="29"/>
      <c r="HQ257" s="29"/>
      <c r="HR257" s="29"/>
      <c r="HS257" s="29"/>
      <c r="HT257" s="29"/>
      <c r="HU257" s="29"/>
      <c r="HV257" s="29"/>
      <c r="HW257" s="29"/>
      <c r="HX257" s="29"/>
      <c r="HY257" s="29"/>
      <c r="HZ257" s="29"/>
      <c r="IA257" s="29"/>
      <c r="IB257" s="29"/>
      <c r="IC257" s="29"/>
      <c r="ID257" s="29"/>
      <c r="IE257" s="29"/>
      <c r="IF257" s="29"/>
      <c r="IG257" s="32"/>
      <c r="IH257" s="29"/>
      <c r="II257" s="29"/>
      <c r="IJ257" s="29"/>
      <c r="IK257" s="29"/>
      <c r="IL257" s="29"/>
      <c r="IM257" s="29"/>
      <c r="IN257" s="29"/>
      <c r="IO257" s="29"/>
      <c r="IP257" s="29"/>
      <c r="IQ257" s="29"/>
      <c r="IR257" s="29"/>
      <c r="IS257" s="29"/>
      <c r="IT257" s="29"/>
      <c r="IU257" s="29"/>
      <c r="IV257" s="29"/>
      <c r="IW257" s="29"/>
      <c r="IX257" s="29"/>
      <c r="IY257" s="29"/>
      <c r="IZ257" s="29"/>
      <c r="JA257" s="29"/>
      <c r="JB257" s="32"/>
      <c r="JC257" s="49"/>
      <c r="JD257" s="49"/>
      <c r="JE257" s="49"/>
      <c r="JF257" s="49"/>
      <c r="JG257" s="49"/>
      <c r="JH257" s="49"/>
      <c r="JI257" s="49"/>
      <c r="JJ257" s="49"/>
      <c r="JK257" s="49"/>
      <c r="JL257" s="49"/>
      <c r="JM257" s="49"/>
      <c r="JN257" s="49"/>
      <c r="JO257" s="49"/>
      <c r="JP257" s="49"/>
      <c r="JQ257" s="49"/>
      <c r="JR257" s="49"/>
      <c r="JS257" s="49"/>
      <c r="JT257" s="49"/>
      <c r="JU257" s="49"/>
      <c r="JV257" s="49"/>
      <c r="JW257" s="49"/>
      <c r="JX257" s="49"/>
      <c r="JY257" s="49"/>
      <c r="JZ257" s="49"/>
      <c r="KA257" s="49"/>
      <c r="KB257" s="49"/>
      <c r="KC257" s="49"/>
      <c r="KD257" s="49"/>
      <c r="KE257" s="49"/>
      <c r="KF257" s="49"/>
      <c r="KG257" s="49"/>
      <c r="KH257" s="49"/>
      <c r="KI257" s="49"/>
      <c r="KJ257" s="49"/>
      <c r="KK257" s="49"/>
      <c r="KL257" s="49"/>
      <c r="KM257" s="49"/>
      <c r="KN257" s="49"/>
      <c r="KO257" s="49"/>
      <c r="KP257" s="49"/>
      <c r="KQ257" s="49"/>
      <c r="KR257" s="49"/>
      <c r="KS257" s="49"/>
      <c r="KT257" s="49"/>
      <c r="KU257" s="49"/>
      <c r="KV257" s="49"/>
      <c r="KW257" s="49"/>
      <c r="KX257" s="49"/>
      <c r="KY257" s="49"/>
      <c r="KZ257" s="49"/>
      <c r="LA257" s="49"/>
      <c r="LB257" s="49"/>
      <c r="LC257" s="49"/>
      <c r="LD257" s="49"/>
      <c r="LE257" s="49"/>
      <c r="LF257" s="49"/>
      <c r="LG257" s="49"/>
      <c r="LH257" s="49"/>
      <c r="LI257" s="49"/>
      <c r="LJ257" s="49"/>
      <c r="LK257" s="49"/>
      <c r="LL257" s="49"/>
      <c r="LM257" s="49"/>
      <c r="LN257" s="49"/>
      <c r="LO257" s="49"/>
      <c r="LP257" s="49"/>
      <c r="LQ257" s="49"/>
      <c r="LR257" s="49"/>
      <c r="LS257" s="49"/>
      <c r="LT257" s="49"/>
      <c r="LU257" s="49"/>
      <c r="LV257" s="49"/>
      <c r="LW257" s="49"/>
      <c r="LX257" s="49"/>
      <c r="LY257" s="49"/>
      <c r="LZ257" s="49"/>
      <c r="MA257" s="49"/>
      <c r="MB257" s="49"/>
      <c r="MC257" s="49"/>
      <c r="MD257" s="49"/>
      <c r="ME257" s="49"/>
      <c r="MF257" s="49"/>
      <c r="MG257" s="49"/>
      <c r="MH257" s="49"/>
      <c r="MI257" s="49"/>
      <c r="MJ257" s="49"/>
      <c r="MK257" s="49"/>
      <c r="ML257" s="49"/>
      <c r="MM257" s="49"/>
      <c r="MN257" s="49"/>
      <c r="MO257" s="49"/>
      <c r="MP257" s="49"/>
      <c r="MQ257" s="49"/>
      <c r="MR257" s="49"/>
      <c r="MS257" s="49"/>
      <c r="MT257" s="49"/>
      <c r="MU257" s="49"/>
      <c r="MV257" s="49"/>
      <c r="MW257" s="49"/>
      <c r="MX257" s="49"/>
      <c r="MY257" s="49"/>
      <c r="MZ257" s="49"/>
      <c r="NA257" s="49"/>
      <c r="NB257" s="49"/>
      <c r="NC257" s="49"/>
      <c r="ND257" s="49"/>
      <c r="NE257" s="49"/>
      <c r="NF257" s="49"/>
      <c r="NG257" s="49"/>
      <c r="NH257" s="49"/>
      <c r="NI257" s="49"/>
    </row>
    <row r="258" spans="2:373" s="15" customFormat="1" hidden="1" outlineLevel="2" x14ac:dyDescent="0.15">
      <c r="B258" s="19"/>
      <c r="C258" s="18" t="s">
        <v>113</v>
      </c>
      <c r="D258" s="15" t="s">
        <v>144</v>
      </c>
      <c r="G258" s="22">
        <f>NETWORKDAYS(H258,I258,Holidays!$C$3:$C$53)</f>
        <v>6</v>
      </c>
      <c r="H258" s="37">
        <v>41197.333333333336</v>
      </c>
      <c r="I258" s="37">
        <v>41204.708333333336</v>
      </c>
      <c r="J258" s="35">
        <v>0</v>
      </c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31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31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  <c r="BI258" s="25"/>
      <c r="BJ258" s="25"/>
      <c r="BK258" s="25"/>
      <c r="BL258" s="25"/>
      <c r="BM258" s="25"/>
      <c r="BN258" s="31"/>
      <c r="BO258" s="25"/>
      <c r="BP258" s="25"/>
      <c r="BQ258" s="25"/>
      <c r="BR258" s="25"/>
      <c r="BS258" s="25"/>
      <c r="BT258" s="25"/>
      <c r="BU258" s="25"/>
      <c r="BV258" s="25"/>
      <c r="BW258" s="25"/>
      <c r="BX258" s="25"/>
      <c r="BY258" s="25"/>
      <c r="BZ258" s="25"/>
      <c r="CA258" s="25"/>
      <c r="CB258" s="25"/>
      <c r="CC258" s="25"/>
      <c r="CD258" s="25"/>
      <c r="CE258" s="25"/>
      <c r="CF258" s="25"/>
      <c r="CG258" s="25"/>
      <c r="CH258" s="25"/>
      <c r="CI258" s="31"/>
      <c r="CJ258" s="25"/>
      <c r="CK258" s="25"/>
      <c r="CL258" s="25"/>
      <c r="CM258" s="25"/>
      <c r="CN258" s="25"/>
      <c r="CO258" s="25"/>
      <c r="CP258" s="25"/>
      <c r="CQ258" s="25"/>
      <c r="CR258" s="25"/>
      <c r="CS258" s="25"/>
      <c r="CT258" s="25"/>
      <c r="CU258" s="25"/>
      <c r="CV258" s="25"/>
      <c r="CW258" s="25"/>
      <c r="CX258" s="25"/>
      <c r="CY258" s="25"/>
      <c r="CZ258" s="25"/>
      <c r="DA258" s="25"/>
      <c r="DB258" s="25"/>
      <c r="DC258" s="25"/>
      <c r="DD258" s="25"/>
      <c r="DE258" s="25"/>
      <c r="DF258" s="31"/>
      <c r="DG258" s="25"/>
      <c r="DH258" s="25"/>
      <c r="DI258" s="25"/>
      <c r="DJ258" s="25"/>
      <c r="DK258" s="25"/>
      <c r="DL258" s="25"/>
      <c r="DM258" s="25"/>
      <c r="DN258" s="25"/>
      <c r="DO258" s="25"/>
      <c r="DP258" s="25"/>
      <c r="DQ258" s="25"/>
      <c r="DR258" s="25"/>
      <c r="DS258" s="25"/>
      <c r="DT258" s="25"/>
      <c r="DU258" s="25"/>
      <c r="DV258" s="25"/>
      <c r="DW258" s="25"/>
      <c r="DX258" s="25"/>
      <c r="DY258" s="25"/>
      <c r="DZ258" s="25"/>
      <c r="EA258" s="31"/>
      <c r="EB258" s="25"/>
      <c r="EC258" s="25"/>
      <c r="ED258" s="25"/>
      <c r="EE258" s="25"/>
      <c r="EF258" s="25"/>
      <c r="EG258" s="25"/>
      <c r="EH258" s="25"/>
      <c r="EI258" s="25"/>
      <c r="EJ258" s="25"/>
      <c r="EK258" s="25"/>
      <c r="EL258" s="25"/>
      <c r="EM258" s="25"/>
      <c r="EN258" s="25"/>
      <c r="EO258" s="25"/>
      <c r="EP258" s="25"/>
      <c r="EQ258" s="25"/>
      <c r="ER258" s="25"/>
      <c r="ES258" s="25"/>
      <c r="ET258" s="25"/>
      <c r="EU258" s="25"/>
      <c r="EV258" s="25"/>
      <c r="EW258" s="25"/>
      <c r="EX258" s="25"/>
      <c r="EY258" s="25"/>
      <c r="EZ258" s="31"/>
      <c r="FA258" s="25"/>
      <c r="FB258" s="25"/>
      <c r="FC258" s="25"/>
      <c r="FD258" s="25"/>
      <c r="FE258" s="25"/>
      <c r="FF258" s="25"/>
      <c r="FG258" s="25"/>
      <c r="FH258" s="25"/>
      <c r="FI258" s="25"/>
      <c r="FJ258" s="25"/>
      <c r="FK258" s="25"/>
      <c r="FL258" s="25"/>
      <c r="FM258" s="25"/>
      <c r="FN258" s="25"/>
      <c r="FO258" s="25"/>
      <c r="FP258" s="25"/>
      <c r="FQ258" s="25"/>
      <c r="FR258" s="25"/>
      <c r="FS258" s="25"/>
      <c r="FT258" s="31"/>
      <c r="FU258" s="25"/>
      <c r="FV258" s="25"/>
      <c r="FW258" s="25"/>
      <c r="FX258" s="25"/>
      <c r="FY258" s="25"/>
      <c r="FZ258" s="25"/>
      <c r="GA258" s="25"/>
      <c r="GB258" s="25"/>
      <c r="GC258" s="25"/>
      <c r="GD258" s="25"/>
      <c r="GE258" s="25"/>
      <c r="GF258" s="25"/>
      <c r="GG258" s="25"/>
      <c r="GH258" s="25"/>
      <c r="GI258" s="25"/>
      <c r="GJ258" s="25"/>
      <c r="GK258" s="25"/>
      <c r="GL258" s="25"/>
      <c r="GM258" s="25"/>
      <c r="GN258" s="31"/>
      <c r="GO258" s="25"/>
      <c r="GP258" s="25"/>
      <c r="GQ258" s="25"/>
      <c r="GR258" s="25"/>
      <c r="GS258" s="25"/>
      <c r="GT258" s="25"/>
      <c r="GU258" s="25"/>
      <c r="GV258" s="25"/>
      <c r="GW258" s="25"/>
      <c r="GX258" s="25"/>
      <c r="GY258" s="25"/>
      <c r="GZ258" s="25"/>
      <c r="HA258" s="25"/>
      <c r="HB258" s="25"/>
      <c r="HC258" s="25"/>
      <c r="HD258" s="25"/>
      <c r="HE258" s="25"/>
      <c r="HF258" s="25"/>
      <c r="HG258" s="25"/>
      <c r="HH258" s="25"/>
      <c r="HI258" s="25"/>
      <c r="HJ258" s="25"/>
      <c r="HK258" s="31"/>
      <c r="HL258" s="25"/>
      <c r="HM258" s="25"/>
      <c r="HN258" s="25"/>
      <c r="HO258" s="25"/>
      <c r="HP258" s="25"/>
      <c r="HQ258" s="25"/>
      <c r="HR258" s="25"/>
      <c r="HS258" s="25"/>
      <c r="HT258" s="25"/>
      <c r="HU258" s="25"/>
      <c r="HV258" s="25"/>
      <c r="HW258" s="25"/>
      <c r="HX258" s="25"/>
      <c r="HY258" s="25"/>
      <c r="HZ258" s="25"/>
      <c r="IA258" s="25"/>
      <c r="IB258" s="25"/>
      <c r="IC258" s="25"/>
      <c r="ID258" s="25"/>
      <c r="IE258" s="25"/>
      <c r="IF258" s="25"/>
      <c r="IG258" s="31"/>
      <c r="IH258" s="25"/>
      <c r="II258" s="25"/>
      <c r="IJ258" s="25"/>
      <c r="IK258" s="25"/>
      <c r="IL258" s="25"/>
      <c r="IM258" s="25"/>
      <c r="IN258" s="25"/>
      <c r="IO258" s="25"/>
      <c r="IP258" s="25"/>
      <c r="IQ258" s="25"/>
      <c r="IR258" s="25"/>
      <c r="IS258" s="25"/>
      <c r="IT258" s="25"/>
      <c r="IU258" s="25"/>
      <c r="IV258" s="25"/>
      <c r="IW258" s="25"/>
      <c r="IX258" s="25"/>
      <c r="IY258" s="25"/>
      <c r="IZ258" s="25"/>
      <c r="JA258" s="25"/>
      <c r="JB258" s="31"/>
      <c r="JC258" s="49"/>
      <c r="JD258" s="49"/>
      <c r="JE258" s="49"/>
      <c r="JF258" s="49"/>
      <c r="JG258" s="49"/>
      <c r="JH258" s="49"/>
      <c r="JI258" s="49"/>
      <c r="JJ258" s="49"/>
      <c r="JK258" s="49"/>
      <c r="JL258" s="49"/>
      <c r="JM258" s="49"/>
      <c r="JN258" s="49"/>
      <c r="JO258" s="49"/>
      <c r="JP258" s="49"/>
      <c r="JQ258" s="49"/>
      <c r="JR258" s="49"/>
      <c r="JS258" s="49"/>
      <c r="JT258" s="49"/>
      <c r="JU258" s="49"/>
      <c r="JV258" s="49"/>
      <c r="JW258" s="49"/>
      <c r="JX258" s="49"/>
      <c r="JY258" s="49"/>
      <c r="JZ258" s="49"/>
      <c r="KA258" s="49"/>
      <c r="KB258" s="49"/>
      <c r="KC258" s="49"/>
      <c r="KD258" s="49"/>
      <c r="KE258" s="49"/>
      <c r="KF258" s="49"/>
      <c r="KG258" s="49"/>
      <c r="KH258" s="49"/>
      <c r="KI258" s="49"/>
      <c r="KJ258" s="49"/>
      <c r="KK258" s="49"/>
      <c r="KL258" s="49"/>
      <c r="KM258" s="49"/>
      <c r="KN258" s="49"/>
      <c r="KO258" s="49"/>
      <c r="KP258" s="49"/>
      <c r="KQ258" s="49"/>
      <c r="KR258" s="49"/>
      <c r="KS258" s="49"/>
      <c r="KT258" s="49"/>
      <c r="KU258" s="49"/>
      <c r="KV258" s="49"/>
      <c r="KW258" s="49"/>
      <c r="KX258" s="49"/>
      <c r="KY258" s="49"/>
      <c r="KZ258" s="49"/>
      <c r="LA258" s="49"/>
      <c r="LB258" s="49"/>
      <c r="LC258" s="49"/>
      <c r="LD258" s="49"/>
      <c r="LE258" s="49"/>
      <c r="LF258" s="49"/>
      <c r="LG258" s="49"/>
      <c r="LH258" s="49"/>
      <c r="LI258" s="49"/>
      <c r="LJ258" s="49"/>
      <c r="LK258" s="49"/>
      <c r="LL258" s="49"/>
      <c r="LM258" s="49"/>
      <c r="LN258" s="49"/>
      <c r="LO258" s="49"/>
      <c r="LP258" s="49"/>
      <c r="LQ258" s="49"/>
      <c r="LR258" s="49"/>
      <c r="LS258" s="49"/>
      <c r="LT258" s="49"/>
      <c r="LU258" s="49"/>
      <c r="LV258" s="49"/>
      <c r="LW258" s="49"/>
      <c r="LX258" s="49"/>
      <c r="LY258" s="49"/>
      <c r="LZ258" s="49"/>
      <c r="MA258" s="49"/>
      <c r="MB258" s="49"/>
      <c r="MC258" s="49"/>
      <c r="MD258" s="49"/>
      <c r="ME258" s="49"/>
      <c r="MF258" s="49"/>
      <c r="MG258" s="49"/>
      <c r="MH258" s="49"/>
      <c r="MI258" s="49"/>
      <c r="MJ258" s="49"/>
      <c r="MK258" s="49"/>
      <c r="ML258" s="49"/>
      <c r="MM258" s="49"/>
      <c r="MN258" s="49"/>
      <c r="MO258" s="49"/>
      <c r="MP258" s="49"/>
      <c r="MQ258" s="49"/>
      <c r="MR258" s="49"/>
      <c r="MS258" s="49"/>
      <c r="MT258" s="49"/>
      <c r="MU258" s="49"/>
      <c r="MV258" s="49"/>
      <c r="MW258" s="49"/>
      <c r="MX258" s="49"/>
      <c r="MY258" s="49"/>
      <c r="MZ258" s="49"/>
      <c r="NA258" s="49"/>
      <c r="NB258" s="49"/>
      <c r="NC258" s="49"/>
      <c r="ND258" s="49"/>
      <c r="NE258" s="49"/>
      <c r="NF258" s="49"/>
      <c r="NG258" s="49"/>
      <c r="NH258" s="49"/>
      <c r="NI258" s="49"/>
    </row>
    <row r="259" spans="2:373" ht="3.75" hidden="1" customHeight="1" outlineLevel="2" x14ac:dyDescent="0.15">
      <c r="B259" s="4"/>
      <c r="C259" s="1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32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32"/>
      <c r="AS259" s="29"/>
      <c r="AT259" s="29"/>
      <c r="AU259" s="29"/>
      <c r="AV259" s="29"/>
      <c r="AW259" s="29"/>
      <c r="AX259" s="29"/>
      <c r="AY259" s="29"/>
      <c r="AZ259" s="29"/>
      <c r="BA259" s="29"/>
      <c r="BB259" s="29"/>
      <c r="BC259" s="29"/>
      <c r="BD259" s="29"/>
      <c r="BE259" s="29"/>
      <c r="BF259" s="29"/>
      <c r="BG259" s="29"/>
      <c r="BH259" s="29"/>
      <c r="BI259" s="29"/>
      <c r="BJ259" s="29"/>
      <c r="BK259" s="29"/>
      <c r="BL259" s="29"/>
      <c r="BM259" s="29"/>
      <c r="BN259" s="32"/>
      <c r="BO259" s="29"/>
      <c r="BP259" s="29"/>
      <c r="BQ259" s="29"/>
      <c r="BR259" s="29"/>
      <c r="BS259" s="29"/>
      <c r="BT259" s="29"/>
      <c r="BU259" s="29"/>
      <c r="BV259" s="29"/>
      <c r="BW259" s="29"/>
      <c r="BX259" s="29"/>
      <c r="BY259" s="29"/>
      <c r="BZ259" s="29"/>
      <c r="CA259" s="29"/>
      <c r="CB259" s="29"/>
      <c r="CC259" s="29"/>
      <c r="CD259" s="29"/>
      <c r="CE259" s="29"/>
      <c r="CF259" s="29"/>
      <c r="CG259" s="29"/>
      <c r="CH259" s="29"/>
      <c r="CI259" s="32"/>
      <c r="CJ259" s="29"/>
      <c r="CK259" s="29"/>
      <c r="CL259" s="29"/>
      <c r="CM259" s="29"/>
      <c r="CN259" s="29"/>
      <c r="CO259" s="29"/>
      <c r="CP259" s="29"/>
      <c r="CQ259" s="29"/>
      <c r="CR259" s="29"/>
      <c r="CS259" s="29"/>
      <c r="CT259" s="29"/>
      <c r="CU259" s="29"/>
      <c r="CV259" s="29"/>
      <c r="CW259" s="29"/>
      <c r="CX259" s="29"/>
      <c r="CY259" s="29"/>
      <c r="CZ259" s="29"/>
      <c r="DA259" s="29"/>
      <c r="DB259" s="29"/>
      <c r="DC259" s="29"/>
      <c r="DD259" s="29"/>
      <c r="DE259" s="29"/>
      <c r="DF259" s="32"/>
      <c r="DG259" s="29"/>
      <c r="DH259" s="29"/>
      <c r="DI259" s="29"/>
      <c r="DJ259" s="29"/>
      <c r="DK259" s="29"/>
      <c r="DL259" s="29"/>
      <c r="DM259" s="29"/>
      <c r="DN259" s="29"/>
      <c r="DO259" s="29"/>
      <c r="DP259" s="29"/>
      <c r="DQ259" s="29"/>
      <c r="DR259" s="29"/>
      <c r="DS259" s="29"/>
      <c r="DT259" s="29"/>
      <c r="DU259" s="29"/>
      <c r="DV259" s="29"/>
      <c r="DW259" s="29"/>
      <c r="DX259" s="29"/>
      <c r="DY259" s="29"/>
      <c r="DZ259" s="29"/>
      <c r="EA259" s="32"/>
      <c r="EB259" s="29"/>
      <c r="EC259" s="29"/>
      <c r="ED259" s="29"/>
      <c r="EE259" s="29"/>
      <c r="EF259" s="29"/>
      <c r="EG259" s="29"/>
      <c r="EH259" s="29"/>
      <c r="EI259" s="29"/>
      <c r="EJ259" s="29"/>
      <c r="EK259" s="29"/>
      <c r="EL259" s="29"/>
      <c r="EM259" s="29"/>
      <c r="EN259" s="29"/>
      <c r="EO259" s="29"/>
      <c r="EP259" s="29"/>
      <c r="EQ259" s="29"/>
      <c r="ER259" s="29"/>
      <c r="ES259" s="29"/>
      <c r="ET259" s="29"/>
      <c r="EU259" s="29"/>
      <c r="EV259" s="29"/>
      <c r="EW259" s="29"/>
      <c r="EX259" s="29"/>
      <c r="EY259" s="29"/>
      <c r="EZ259" s="32"/>
      <c r="FA259" s="29"/>
      <c r="FB259" s="29"/>
      <c r="FC259" s="29"/>
      <c r="FD259" s="29"/>
      <c r="FE259" s="29"/>
      <c r="FF259" s="29"/>
      <c r="FG259" s="29"/>
      <c r="FH259" s="29"/>
      <c r="FI259" s="29"/>
      <c r="FJ259" s="29"/>
      <c r="FK259" s="29"/>
      <c r="FL259" s="29"/>
      <c r="FM259" s="29"/>
      <c r="FN259" s="29"/>
      <c r="FO259" s="29"/>
      <c r="FP259" s="29"/>
      <c r="FQ259" s="29"/>
      <c r="FR259" s="29"/>
      <c r="FS259" s="29"/>
      <c r="FT259" s="32"/>
      <c r="FU259" s="29"/>
      <c r="FV259" s="29"/>
      <c r="FW259" s="29"/>
      <c r="FX259" s="29"/>
      <c r="FY259" s="29"/>
      <c r="FZ259" s="29"/>
      <c r="GA259" s="29"/>
      <c r="GB259" s="29"/>
      <c r="GC259" s="29"/>
      <c r="GD259" s="29"/>
      <c r="GE259" s="29"/>
      <c r="GF259" s="29"/>
      <c r="GG259" s="29"/>
      <c r="GH259" s="29"/>
      <c r="GI259" s="29"/>
      <c r="GJ259" s="29"/>
      <c r="GK259" s="29"/>
      <c r="GL259" s="29"/>
      <c r="GM259" s="29"/>
      <c r="GN259" s="32"/>
      <c r="GO259" s="29"/>
      <c r="GP259" s="29"/>
      <c r="GQ259" s="29"/>
      <c r="GR259" s="29"/>
      <c r="GS259" s="29"/>
      <c r="GT259" s="29"/>
      <c r="GU259" s="29"/>
      <c r="GV259" s="29"/>
      <c r="GW259" s="29"/>
      <c r="GX259" s="29"/>
      <c r="GY259" s="29"/>
      <c r="GZ259" s="29"/>
      <c r="HA259" s="29"/>
      <c r="HB259" s="29"/>
      <c r="HC259" s="29"/>
      <c r="HD259" s="29"/>
      <c r="HE259" s="29"/>
      <c r="HF259" s="29"/>
      <c r="HG259" s="29"/>
      <c r="HH259" s="29"/>
      <c r="HI259" s="29"/>
      <c r="HJ259" s="29"/>
      <c r="HK259" s="32"/>
      <c r="HL259" s="29"/>
      <c r="HM259" s="29"/>
      <c r="HN259" s="29"/>
      <c r="HO259" s="29"/>
      <c r="HP259" s="29"/>
      <c r="HQ259" s="29"/>
      <c r="HR259" s="29"/>
      <c r="HS259" s="29"/>
      <c r="HT259" s="29"/>
      <c r="HU259" s="29"/>
      <c r="HV259" s="29"/>
      <c r="HW259" s="29"/>
      <c r="HX259" s="29"/>
      <c r="HY259" s="29"/>
      <c r="HZ259" s="29"/>
      <c r="IA259" s="29"/>
      <c r="IB259" s="29"/>
      <c r="IC259" s="29"/>
      <c r="ID259" s="29"/>
      <c r="IE259" s="29"/>
      <c r="IF259" s="29"/>
      <c r="IG259" s="32"/>
      <c r="IH259" s="29"/>
      <c r="II259" s="29"/>
      <c r="IJ259" s="29"/>
      <c r="IK259" s="29"/>
      <c r="IL259" s="29"/>
      <c r="IM259" s="29"/>
      <c r="IN259" s="29"/>
      <c r="IO259" s="29"/>
      <c r="IP259" s="29"/>
      <c r="IQ259" s="29"/>
      <c r="IR259" s="29"/>
      <c r="IS259" s="29"/>
      <c r="IT259" s="29"/>
      <c r="IU259" s="29"/>
      <c r="IV259" s="29"/>
      <c r="IW259" s="29"/>
      <c r="IX259" s="29"/>
      <c r="IY259" s="29"/>
      <c r="IZ259" s="29"/>
      <c r="JA259" s="29"/>
      <c r="JB259" s="32"/>
      <c r="JC259" s="49"/>
      <c r="JD259" s="49"/>
      <c r="JE259" s="49"/>
      <c r="JF259" s="49"/>
      <c r="JG259" s="49"/>
      <c r="JH259" s="49"/>
      <c r="JI259" s="49"/>
      <c r="JJ259" s="49"/>
      <c r="JK259" s="49"/>
      <c r="JL259" s="49"/>
      <c r="JM259" s="49"/>
      <c r="JN259" s="49"/>
      <c r="JO259" s="49"/>
      <c r="JP259" s="49"/>
      <c r="JQ259" s="49"/>
      <c r="JR259" s="49"/>
      <c r="JS259" s="49"/>
      <c r="JT259" s="49"/>
      <c r="JU259" s="49"/>
      <c r="JV259" s="49"/>
      <c r="JW259" s="49"/>
      <c r="JX259" s="49"/>
      <c r="JY259" s="49"/>
      <c r="JZ259" s="49"/>
      <c r="KA259" s="49"/>
      <c r="KB259" s="49"/>
      <c r="KC259" s="49"/>
      <c r="KD259" s="49"/>
      <c r="KE259" s="49"/>
      <c r="KF259" s="49"/>
      <c r="KG259" s="49"/>
      <c r="KH259" s="49"/>
      <c r="KI259" s="49"/>
      <c r="KJ259" s="49"/>
      <c r="KK259" s="49"/>
      <c r="KL259" s="49"/>
      <c r="KM259" s="49"/>
      <c r="KN259" s="49"/>
      <c r="KO259" s="49"/>
      <c r="KP259" s="49"/>
      <c r="KQ259" s="49"/>
      <c r="KR259" s="49"/>
      <c r="KS259" s="49"/>
      <c r="KT259" s="49"/>
      <c r="KU259" s="49"/>
      <c r="KV259" s="49"/>
      <c r="KW259" s="49"/>
      <c r="KX259" s="49"/>
      <c r="KY259" s="49"/>
      <c r="KZ259" s="49"/>
      <c r="LA259" s="49"/>
      <c r="LB259" s="49"/>
      <c r="LC259" s="49"/>
      <c r="LD259" s="49"/>
      <c r="LE259" s="49"/>
      <c r="LF259" s="49"/>
      <c r="LG259" s="49"/>
      <c r="LH259" s="49"/>
      <c r="LI259" s="49"/>
      <c r="LJ259" s="49"/>
      <c r="LK259" s="49"/>
      <c r="LL259" s="49"/>
      <c r="LM259" s="49"/>
      <c r="LN259" s="49"/>
      <c r="LO259" s="49"/>
      <c r="LP259" s="49"/>
      <c r="LQ259" s="49"/>
      <c r="LR259" s="49"/>
      <c r="LS259" s="49"/>
      <c r="LT259" s="49"/>
      <c r="LU259" s="49"/>
      <c r="LV259" s="49"/>
      <c r="LW259" s="49"/>
      <c r="LX259" s="49"/>
      <c r="LY259" s="49"/>
      <c r="LZ259" s="49"/>
      <c r="MA259" s="49"/>
      <c r="MB259" s="49"/>
      <c r="MC259" s="49"/>
      <c r="MD259" s="49"/>
      <c r="ME259" s="49"/>
      <c r="MF259" s="49"/>
      <c r="MG259" s="49"/>
      <c r="MH259" s="49"/>
      <c r="MI259" s="49"/>
      <c r="MJ259" s="49"/>
      <c r="MK259" s="49"/>
      <c r="ML259" s="49"/>
      <c r="MM259" s="49"/>
      <c r="MN259" s="49"/>
      <c r="MO259" s="49"/>
      <c r="MP259" s="49"/>
      <c r="MQ259" s="49"/>
      <c r="MR259" s="49"/>
      <c r="MS259" s="49"/>
      <c r="MT259" s="49"/>
      <c r="MU259" s="49"/>
      <c r="MV259" s="49"/>
      <c r="MW259" s="49"/>
      <c r="MX259" s="49"/>
      <c r="MY259" s="49"/>
      <c r="MZ259" s="49"/>
      <c r="NA259" s="49"/>
      <c r="NB259" s="49"/>
      <c r="NC259" s="49"/>
      <c r="ND259" s="49"/>
      <c r="NE259" s="49"/>
      <c r="NF259" s="49"/>
      <c r="NG259" s="49"/>
      <c r="NH259" s="49"/>
      <c r="NI259" s="49"/>
    </row>
    <row r="260" spans="2:373" s="15" customFormat="1" hidden="1" outlineLevel="2" x14ac:dyDescent="0.15">
      <c r="B260" s="19"/>
      <c r="C260" s="18" t="s">
        <v>114</v>
      </c>
      <c r="D260" s="15" t="s">
        <v>144</v>
      </c>
      <c r="G260" s="22">
        <f>NETWORKDAYS(H260,I260,Holidays!$C$3:$C$53)</f>
        <v>6</v>
      </c>
      <c r="H260" s="37">
        <v>41197.333333333336</v>
      </c>
      <c r="I260" s="37">
        <v>41204.708333333336</v>
      </c>
      <c r="J260" s="35">
        <v>0</v>
      </c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31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31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  <c r="BI260" s="25"/>
      <c r="BJ260" s="25"/>
      <c r="BK260" s="25"/>
      <c r="BL260" s="25"/>
      <c r="BM260" s="25"/>
      <c r="BN260" s="31"/>
      <c r="BO260" s="25"/>
      <c r="BP260" s="25"/>
      <c r="BQ260" s="25"/>
      <c r="BR260" s="25"/>
      <c r="BS260" s="25"/>
      <c r="BT260" s="25"/>
      <c r="BU260" s="25"/>
      <c r="BV260" s="25"/>
      <c r="BW260" s="25"/>
      <c r="BX260" s="25"/>
      <c r="BY260" s="25"/>
      <c r="BZ260" s="25"/>
      <c r="CA260" s="25"/>
      <c r="CB260" s="25"/>
      <c r="CC260" s="25"/>
      <c r="CD260" s="25"/>
      <c r="CE260" s="25"/>
      <c r="CF260" s="25"/>
      <c r="CG260" s="25"/>
      <c r="CH260" s="25"/>
      <c r="CI260" s="31"/>
      <c r="CJ260" s="25"/>
      <c r="CK260" s="25"/>
      <c r="CL260" s="25"/>
      <c r="CM260" s="25"/>
      <c r="CN260" s="25"/>
      <c r="CO260" s="25"/>
      <c r="CP260" s="25"/>
      <c r="CQ260" s="25"/>
      <c r="CR260" s="25"/>
      <c r="CS260" s="25"/>
      <c r="CT260" s="25"/>
      <c r="CU260" s="25"/>
      <c r="CV260" s="25"/>
      <c r="CW260" s="25"/>
      <c r="CX260" s="25"/>
      <c r="CY260" s="25"/>
      <c r="CZ260" s="25"/>
      <c r="DA260" s="25"/>
      <c r="DB260" s="25"/>
      <c r="DC260" s="25"/>
      <c r="DD260" s="25"/>
      <c r="DE260" s="25"/>
      <c r="DF260" s="31"/>
      <c r="DG260" s="25"/>
      <c r="DH260" s="25"/>
      <c r="DI260" s="25"/>
      <c r="DJ260" s="25"/>
      <c r="DK260" s="25"/>
      <c r="DL260" s="25"/>
      <c r="DM260" s="25"/>
      <c r="DN260" s="25"/>
      <c r="DO260" s="25"/>
      <c r="DP260" s="25"/>
      <c r="DQ260" s="25"/>
      <c r="DR260" s="25"/>
      <c r="DS260" s="25"/>
      <c r="DT260" s="25"/>
      <c r="DU260" s="25"/>
      <c r="DV260" s="25"/>
      <c r="DW260" s="25"/>
      <c r="DX260" s="25"/>
      <c r="DY260" s="25"/>
      <c r="DZ260" s="25"/>
      <c r="EA260" s="31"/>
      <c r="EB260" s="25"/>
      <c r="EC260" s="25"/>
      <c r="ED260" s="25"/>
      <c r="EE260" s="25"/>
      <c r="EF260" s="25"/>
      <c r="EG260" s="25"/>
      <c r="EH260" s="25"/>
      <c r="EI260" s="25"/>
      <c r="EJ260" s="25"/>
      <c r="EK260" s="25"/>
      <c r="EL260" s="25"/>
      <c r="EM260" s="25"/>
      <c r="EN260" s="25"/>
      <c r="EO260" s="25"/>
      <c r="EP260" s="25"/>
      <c r="EQ260" s="25"/>
      <c r="ER260" s="25"/>
      <c r="ES260" s="25"/>
      <c r="ET260" s="25"/>
      <c r="EU260" s="25"/>
      <c r="EV260" s="25"/>
      <c r="EW260" s="25"/>
      <c r="EX260" s="25"/>
      <c r="EY260" s="25"/>
      <c r="EZ260" s="31"/>
      <c r="FA260" s="25"/>
      <c r="FB260" s="25"/>
      <c r="FC260" s="25"/>
      <c r="FD260" s="25"/>
      <c r="FE260" s="25"/>
      <c r="FF260" s="25"/>
      <c r="FG260" s="25"/>
      <c r="FH260" s="25"/>
      <c r="FI260" s="25"/>
      <c r="FJ260" s="25"/>
      <c r="FK260" s="25"/>
      <c r="FL260" s="25"/>
      <c r="FM260" s="25"/>
      <c r="FN260" s="25"/>
      <c r="FO260" s="25"/>
      <c r="FP260" s="25"/>
      <c r="FQ260" s="25"/>
      <c r="FR260" s="25"/>
      <c r="FS260" s="25"/>
      <c r="FT260" s="31"/>
      <c r="FU260" s="25"/>
      <c r="FV260" s="25"/>
      <c r="FW260" s="25"/>
      <c r="FX260" s="25"/>
      <c r="FY260" s="25"/>
      <c r="FZ260" s="25"/>
      <c r="GA260" s="25"/>
      <c r="GB260" s="25"/>
      <c r="GC260" s="25"/>
      <c r="GD260" s="25"/>
      <c r="GE260" s="25"/>
      <c r="GF260" s="25"/>
      <c r="GG260" s="25"/>
      <c r="GH260" s="25"/>
      <c r="GI260" s="25"/>
      <c r="GJ260" s="25"/>
      <c r="GK260" s="25"/>
      <c r="GL260" s="25"/>
      <c r="GM260" s="25"/>
      <c r="GN260" s="31"/>
      <c r="GO260" s="25"/>
      <c r="GP260" s="25"/>
      <c r="GQ260" s="25"/>
      <c r="GR260" s="25"/>
      <c r="GS260" s="25"/>
      <c r="GT260" s="25"/>
      <c r="GU260" s="25"/>
      <c r="GV260" s="25"/>
      <c r="GW260" s="25"/>
      <c r="GX260" s="25"/>
      <c r="GY260" s="25"/>
      <c r="GZ260" s="25"/>
      <c r="HA260" s="25"/>
      <c r="HB260" s="25"/>
      <c r="HC260" s="25"/>
      <c r="HD260" s="25"/>
      <c r="HE260" s="25"/>
      <c r="HF260" s="25"/>
      <c r="HG260" s="25"/>
      <c r="HH260" s="25"/>
      <c r="HI260" s="25"/>
      <c r="HJ260" s="25"/>
      <c r="HK260" s="31"/>
      <c r="HL260" s="25"/>
      <c r="HM260" s="25"/>
      <c r="HN260" s="25"/>
      <c r="HO260" s="25"/>
      <c r="HP260" s="25"/>
      <c r="HQ260" s="25"/>
      <c r="HR260" s="25"/>
      <c r="HS260" s="25"/>
      <c r="HT260" s="25"/>
      <c r="HU260" s="25"/>
      <c r="HV260" s="25"/>
      <c r="HW260" s="25"/>
      <c r="HX260" s="25"/>
      <c r="HY260" s="25"/>
      <c r="HZ260" s="25"/>
      <c r="IA260" s="25"/>
      <c r="IB260" s="25"/>
      <c r="IC260" s="25"/>
      <c r="ID260" s="25"/>
      <c r="IE260" s="25"/>
      <c r="IF260" s="25"/>
      <c r="IG260" s="31"/>
      <c r="IH260" s="25"/>
      <c r="II260" s="25"/>
      <c r="IJ260" s="25"/>
      <c r="IK260" s="25"/>
      <c r="IL260" s="25"/>
      <c r="IM260" s="25"/>
      <c r="IN260" s="25"/>
      <c r="IO260" s="25"/>
      <c r="IP260" s="25"/>
      <c r="IQ260" s="25"/>
      <c r="IR260" s="25"/>
      <c r="IS260" s="25"/>
      <c r="IT260" s="25"/>
      <c r="IU260" s="25"/>
      <c r="IV260" s="25"/>
      <c r="IW260" s="25"/>
      <c r="IX260" s="25"/>
      <c r="IY260" s="25"/>
      <c r="IZ260" s="25"/>
      <c r="JA260" s="25"/>
      <c r="JB260" s="31"/>
      <c r="JC260" s="49"/>
      <c r="JD260" s="49"/>
      <c r="JE260" s="49"/>
      <c r="JF260" s="49"/>
      <c r="JG260" s="49"/>
      <c r="JH260" s="49"/>
      <c r="JI260" s="49"/>
      <c r="JJ260" s="49"/>
      <c r="JK260" s="49"/>
      <c r="JL260" s="49"/>
      <c r="JM260" s="49"/>
      <c r="JN260" s="49"/>
      <c r="JO260" s="49"/>
      <c r="JP260" s="49"/>
      <c r="JQ260" s="49"/>
      <c r="JR260" s="49"/>
      <c r="JS260" s="49"/>
      <c r="JT260" s="49"/>
      <c r="JU260" s="49"/>
      <c r="JV260" s="49"/>
      <c r="JW260" s="49"/>
      <c r="JX260" s="49"/>
      <c r="JY260" s="49"/>
      <c r="JZ260" s="49"/>
      <c r="KA260" s="49"/>
      <c r="KB260" s="49"/>
      <c r="KC260" s="49"/>
      <c r="KD260" s="49"/>
      <c r="KE260" s="49"/>
      <c r="KF260" s="49"/>
      <c r="KG260" s="49"/>
      <c r="KH260" s="49"/>
      <c r="KI260" s="49"/>
      <c r="KJ260" s="49"/>
      <c r="KK260" s="49"/>
      <c r="KL260" s="49"/>
      <c r="KM260" s="49"/>
      <c r="KN260" s="49"/>
      <c r="KO260" s="49"/>
      <c r="KP260" s="49"/>
      <c r="KQ260" s="49"/>
      <c r="KR260" s="49"/>
      <c r="KS260" s="49"/>
      <c r="KT260" s="49"/>
      <c r="KU260" s="49"/>
      <c r="KV260" s="49"/>
      <c r="KW260" s="49"/>
      <c r="KX260" s="49"/>
      <c r="KY260" s="49"/>
      <c r="KZ260" s="49"/>
      <c r="LA260" s="49"/>
      <c r="LB260" s="49"/>
      <c r="LC260" s="49"/>
      <c r="LD260" s="49"/>
      <c r="LE260" s="49"/>
      <c r="LF260" s="49"/>
      <c r="LG260" s="49"/>
      <c r="LH260" s="49"/>
      <c r="LI260" s="49"/>
      <c r="LJ260" s="49"/>
      <c r="LK260" s="49"/>
      <c r="LL260" s="49"/>
      <c r="LM260" s="49"/>
      <c r="LN260" s="49"/>
      <c r="LO260" s="49"/>
      <c r="LP260" s="49"/>
      <c r="LQ260" s="49"/>
      <c r="LR260" s="49"/>
      <c r="LS260" s="49"/>
      <c r="LT260" s="49"/>
      <c r="LU260" s="49"/>
      <c r="LV260" s="49"/>
      <c r="LW260" s="49"/>
      <c r="LX260" s="49"/>
      <c r="LY260" s="49"/>
      <c r="LZ260" s="49"/>
      <c r="MA260" s="49"/>
      <c r="MB260" s="49"/>
      <c r="MC260" s="49"/>
      <c r="MD260" s="49"/>
      <c r="ME260" s="49"/>
      <c r="MF260" s="49"/>
      <c r="MG260" s="49"/>
      <c r="MH260" s="49"/>
      <c r="MI260" s="49"/>
      <c r="MJ260" s="49"/>
      <c r="MK260" s="49"/>
      <c r="ML260" s="49"/>
      <c r="MM260" s="49"/>
      <c r="MN260" s="49"/>
      <c r="MO260" s="49"/>
      <c r="MP260" s="49"/>
      <c r="MQ260" s="49"/>
      <c r="MR260" s="49"/>
      <c r="MS260" s="49"/>
      <c r="MT260" s="49"/>
      <c r="MU260" s="49"/>
      <c r="MV260" s="49"/>
      <c r="MW260" s="49"/>
      <c r="MX260" s="49"/>
      <c r="MY260" s="49"/>
      <c r="MZ260" s="49"/>
      <c r="NA260" s="49"/>
      <c r="NB260" s="49"/>
      <c r="NC260" s="49"/>
      <c r="ND260" s="49"/>
      <c r="NE260" s="49"/>
      <c r="NF260" s="49"/>
      <c r="NG260" s="49"/>
      <c r="NH260" s="49"/>
      <c r="NI260" s="49"/>
    </row>
    <row r="261" spans="2:373" ht="3.75" customHeight="1" outlineLevel="1" x14ac:dyDescent="0.15">
      <c r="B261" s="4"/>
      <c r="C261" s="1"/>
      <c r="J261" s="34">
        <v>0</v>
      </c>
      <c r="K261" s="29"/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32"/>
      <c r="X261" s="29"/>
      <c r="Y261" s="29"/>
      <c r="Z261" s="29"/>
      <c r="AA261" s="29"/>
      <c r="AB261" s="29"/>
      <c r="AC261" s="29"/>
      <c r="AD261" s="29"/>
      <c r="AE261" s="29"/>
      <c r="AF261" s="29"/>
      <c r="AG261" s="29"/>
      <c r="AH261" s="29"/>
      <c r="AI261" s="29"/>
      <c r="AJ261" s="29"/>
      <c r="AK261" s="29"/>
      <c r="AL261" s="29"/>
      <c r="AM261" s="29"/>
      <c r="AN261" s="29"/>
      <c r="AO261" s="29"/>
      <c r="AP261" s="29"/>
      <c r="AQ261" s="29"/>
      <c r="AR261" s="32"/>
      <c r="AS261" s="29"/>
      <c r="AT261" s="29"/>
      <c r="AU261" s="29"/>
      <c r="AV261" s="29"/>
      <c r="AW261" s="29"/>
      <c r="AX261" s="29"/>
      <c r="AY261" s="29"/>
      <c r="AZ261" s="29"/>
      <c r="BA261" s="29"/>
      <c r="BB261" s="29"/>
      <c r="BC261" s="29"/>
      <c r="BD261" s="29"/>
      <c r="BE261" s="29"/>
      <c r="BF261" s="29"/>
      <c r="BG261" s="29"/>
      <c r="BH261" s="29"/>
      <c r="BI261" s="29"/>
      <c r="BJ261" s="29"/>
      <c r="BK261" s="29"/>
      <c r="BL261" s="29"/>
      <c r="BM261" s="29"/>
      <c r="BN261" s="32"/>
      <c r="BO261" s="29"/>
      <c r="BP261" s="29"/>
      <c r="BQ261" s="29"/>
      <c r="BR261" s="29"/>
      <c r="BS261" s="29"/>
      <c r="BT261" s="29"/>
      <c r="BU261" s="29"/>
      <c r="BV261" s="29"/>
      <c r="BW261" s="29"/>
      <c r="BX261" s="29"/>
      <c r="BY261" s="29"/>
      <c r="BZ261" s="29"/>
      <c r="CA261" s="29"/>
      <c r="CB261" s="29"/>
      <c r="CC261" s="29"/>
      <c r="CD261" s="29"/>
      <c r="CE261" s="29"/>
      <c r="CF261" s="29"/>
      <c r="CG261" s="29"/>
      <c r="CH261" s="29"/>
      <c r="CI261" s="32"/>
      <c r="CJ261" s="29"/>
      <c r="CK261" s="29"/>
      <c r="CL261" s="29"/>
      <c r="CM261" s="29"/>
      <c r="CN261" s="29"/>
      <c r="CO261" s="29"/>
      <c r="CP261" s="29"/>
      <c r="CQ261" s="29"/>
      <c r="CR261" s="29"/>
      <c r="CS261" s="29"/>
      <c r="CT261" s="29"/>
      <c r="CU261" s="29"/>
      <c r="CV261" s="29"/>
      <c r="CW261" s="29"/>
      <c r="CX261" s="29"/>
      <c r="CY261" s="29"/>
      <c r="CZ261" s="29"/>
      <c r="DA261" s="29"/>
      <c r="DB261" s="29"/>
      <c r="DC261" s="29"/>
      <c r="DD261" s="29"/>
      <c r="DE261" s="29"/>
      <c r="DF261" s="32"/>
      <c r="DG261" s="29"/>
      <c r="DH261" s="29"/>
      <c r="DI261" s="29"/>
      <c r="DJ261" s="29"/>
      <c r="DK261" s="29"/>
      <c r="DL261" s="29"/>
      <c r="DM261" s="29"/>
      <c r="DN261" s="29"/>
      <c r="DO261" s="29"/>
      <c r="DP261" s="29"/>
      <c r="DQ261" s="29"/>
      <c r="DR261" s="29"/>
      <c r="DS261" s="29"/>
      <c r="DT261" s="29"/>
      <c r="DU261" s="29"/>
      <c r="DV261" s="29"/>
      <c r="DW261" s="29"/>
      <c r="DX261" s="29"/>
      <c r="DY261" s="29"/>
      <c r="DZ261" s="29"/>
      <c r="EA261" s="32"/>
      <c r="EB261" s="29"/>
      <c r="EC261" s="29"/>
      <c r="ED261" s="29"/>
      <c r="EE261" s="29"/>
      <c r="EF261" s="29"/>
      <c r="EG261" s="29"/>
      <c r="EH261" s="29"/>
      <c r="EI261" s="29"/>
      <c r="EJ261" s="29"/>
      <c r="EK261" s="29"/>
      <c r="EL261" s="29"/>
      <c r="EM261" s="29"/>
      <c r="EN261" s="29"/>
      <c r="EO261" s="29"/>
      <c r="EP261" s="29"/>
      <c r="EQ261" s="29"/>
      <c r="ER261" s="29"/>
      <c r="ES261" s="29"/>
      <c r="ET261" s="29"/>
      <c r="EU261" s="29"/>
      <c r="EV261" s="29"/>
      <c r="EW261" s="29"/>
      <c r="EX261" s="29"/>
      <c r="EY261" s="29"/>
      <c r="EZ261" s="32"/>
      <c r="FA261" s="29"/>
      <c r="FB261" s="29"/>
      <c r="FC261" s="29"/>
      <c r="FD261" s="29"/>
      <c r="FE261" s="29"/>
      <c r="FF261" s="29"/>
      <c r="FG261" s="29"/>
      <c r="FH261" s="29"/>
      <c r="FI261" s="29"/>
      <c r="FJ261" s="29"/>
      <c r="FK261" s="29"/>
      <c r="FL261" s="29"/>
      <c r="FM261" s="29"/>
      <c r="FN261" s="29"/>
      <c r="FO261" s="29"/>
      <c r="FP261" s="29"/>
      <c r="FQ261" s="29"/>
      <c r="FR261" s="29"/>
      <c r="FS261" s="29"/>
      <c r="FT261" s="32"/>
      <c r="FU261" s="29"/>
      <c r="FV261" s="29"/>
      <c r="FW261" s="29"/>
      <c r="FX261" s="29"/>
      <c r="FY261" s="29"/>
      <c r="FZ261" s="29"/>
      <c r="GA261" s="29"/>
      <c r="GB261" s="29"/>
      <c r="GC261" s="29"/>
      <c r="GD261" s="29"/>
      <c r="GE261" s="29"/>
      <c r="GF261" s="29"/>
      <c r="GG261" s="29"/>
      <c r="GH261" s="29"/>
      <c r="GI261" s="29"/>
      <c r="GJ261" s="29"/>
      <c r="GK261" s="29"/>
      <c r="GL261" s="29"/>
      <c r="GM261" s="29"/>
      <c r="GN261" s="32"/>
      <c r="GO261" s="29"/>
      <c r="GP261" s="29"/>
      <c r="GQ261" s="29"/>
      <c r="GR261" s="29"/>
      <c r="GS261" s="29"/>
      <c r="GT261" s="29"/>
      <c r="GU261" s="29"/>
      <c r="GV261" s="29"/>
      <c r="GW261" s="29"/>
      <c r="GX261" s="29"/>
      <c r="GY261" s="29"/>
      <c r="GZ261" s="29"/>
      <c r="HA261" s="29"/>
      <c r="HB261" s="29"/>
      <c r="HC261" s="29"/>
      <c r="HD261" s="29"/>
      <c r="HE261" s="29"/>
      <c r="HF261" s="29"/>
      <c r="HG261" s="29"/>
      <c r="HH261" s="29"/>
      <c r="HI261" s="29"/>
      <c r="HJ261" s="29"/>
      <c r="HK261" s="32"/>
      <c r="HL261" s="29"/>
      <c r="HM261" s="29"/>
      <c r="HN261" s="29"/>
      <c r="HO261" s="29"/>
      <c r="HP261" s="29"/>
      <c r="HQ261" s="29"/>
      <c r="HR261" s="29"/>
      <c r="HS261" s="29"/>
      <c r="HT261" s="29"/>
      <c r="HU261" s="29"/>
      <c r="HV261" s="29"/>
      <c r="HW261" s="29"/>
      <c r="HX261" s="29"/>
      <c r="HY261" s="29"/>
      <c r="HZ261" s="29"/>
      <c r="IA261" s="29"/>
      <c r="IB261" s="29"/>
      <c r="IC261" s="29"/>
      <c r="ID261" s="29"/>
      <c r="IE261" s="29"/>
      <c r="IF261" s="29"/>
      <c r="IG261" s="32"/>
      <c r="IH261" s="29"/>
      <c r="II261" s="29"/>
      <c r="IJ261" s="29"/>
      <c r="IK261" s="29"/>
      <c r="IL261" s="29"/>
      <c r="IM261" s="29"/>
      <c r="IN261" s="29"/>
      <c r="IO261" s="29"/>
      <c r="IP261" s="29"/>
      <c r="IQ261" s="29"/>
      <c r="IR261" s="29"/>
      <c r="IS261" s="29"/>
      <c r="IT261" s="29"/>
      <c r="IU261" s="29"/>
      <c r="IV261" s="29"/>
      <c r="IW261" s="29"/>
      <c r="IX261" s="29"/>
      <c r="IY261" s="29"/>
      <c r="IZ261" s="29"/>
      <c r="JA261" s="29"/>
      <c r="JB261" s="32"/>
      <c r="JC261" s="49"/>
      <c r="JD261" s="49"/>
      <c r="JE261" s="49"/>
      <c r="JF261" s="49"/>
      <c r="JG261" s="49"/>
      <c r="JH261" s="49"/>
      <c r="JI261" s="49"/>
      <c r="JJ261" s="49"/>
      <c r="JK261" s="49"/>
      <c r="JL261" s="49"/>
      <c r="JM261" s="49"/>
      <c r="JN261" s="49"/>
      <c r="JO261" s="49"/>
      <c r="JP261" s="49"/>
      <c r="JQ261" s="49"/>
      <c r="JR261" s="49"/>
      <c r="JS261" s="49"/>
      <c r="JT261" s="49"/>
      <c r="JU261" s="49"/>
      <c r="JV261" s="49"/>
      <c r="JW261" s="49"/>
      <c r="JX261" s="49"/>
      <c r="JY261" s="49"/>
      <c r="JZ261" s="49"/>
      <c r="KA261" s="49"/>
      <c r="KB261" s="49"/>
      <c r="KC261" s="49"/>
      <c r="KD261" s="49"/>
      <c r="KE261" s="49"/>
      <c r="KF261" s="49"/>
      <c r="KG261" s="49"/>
      <c r="KH261" s="49"/>
      <c r="KI261" s="49"/>
      <c r="KJ261" s="49"/>
      <c r="KK261" s="49"/>
      <c r="KL261" s="49"/>
      <c r="KM261" s="49"/>
      <c r="KN261" s="49"/>
      <c r="KO261" s="49"/>
      <c r="KP261" s="49"/>
      <c r="KQ261" s="49"/>
      <c r="KR261" s="49"/>
      <c r="KS261" s="49"/>
      <c r="KT261" s="49"/>
      <c r="KU261" s="49"/>
      <c r="KV261" s="49"/>
      <c r="KW261" s="49"/>
      <c r="KX261" s="49"/>
      <c r="KY261" s="49"/>
      <c r="KZ261" s="49"/>
      <c r="LA261" s="49"/>
      <c r="LB261" s="49"/>
      <c r="LC261" s="49"/>
      <c r="LD261" s="49"/>
      <c r="LE261" s="49"/>
      <c r="LF261" s="49"/>
      <c r="LG261" s="49"/>
      <c r="LH261" s="49"/>
      <c r="LI261" s="49"/>
      <c r="LJ261" s="49"/>
      <c r="LK261" s="49"/>
      <c r="LL261" s="49"/>
      <c r="LM261" s="49"/>
      <c r="LN261" s="49"/>
      <c r="LO261" s="49"/>
      <c r="LP261" s="49"/>
      <c r="LQ261" s="49"/>
      <c r="LR261" s="49"/>
      <c r="LS261" s="49"/>
      <c r="LT261" s="49"/>
      <c r="LU261" s="49"/>
      <c r="LV261" s="49"/>
      <c r="LW261" s="49"/>
      <c r="LX261" s="49"/>
      <c r="LY261" s="49"/>
      <c r="LZ261" s="49"/>
      <c r="MA261" s="49"/>
      <c r="MB261" s="49"/>
      <c r="MC261" s="49"/>
      <c r="MD261" s="49"/>
      <c r="ME261" s="49"/>
      <c r="MF261" s="49"/>
      <c r="MG261" s="49"/>
      <c r="MH261" s="49"/>
      <c r="MI261" s="49"/>
      <c r="MJ261" s="49"/>
      <c r="MK261" s="49"/>
      <c r="ML261" s="49"/>
      <c r="MM261" s="49"/>
      <c r="MN261" s="49"/>
      <c r="MO261" s="49"/>
      <c r="MP261" s="49"/>
      <c r="MQ261" s="49"/>
      <c r="MR261" s="49"/>
      <c r="MS261" s="49"/>
      <c r="MT261" s="49"/>
      <c r="MU261" s="49"/>
      <c r="MV261" s="49"/>
      <c r="MW261" s="49"/>
      <c r="MX261" s="49"/>
      <c r="MY261" s="49"/>
      <c r="MZ261" s="49"/>
      <c r="NA261" s="49"/>
      <c r="NB261" s="49"/>
      <c r="NC261" s="49"/>
      <c r="ND261" s="49"/>
      <c r="NE261" s="49"/>
      <c r="NF261" s="49"/>
      <c r="NG261" s="49"/>
      <c r="NH261" s="49"/>
      <c r="NI261" s="49"/>
    </row>
    <row r="262" spans="2:373" s="15" customFormat="1" outlineLevel="1" x14ac:dyDescent="0.15">
      <c r="B262" s="19" t="s">
        <v>105</v>
      </c>
      <c r="C262" s="15" t="s">
        <v>144</v>
      </c>
      <c r="G262" s="22">
        <f>NETWORKDAYS(H262,I262,Holidays!$C$3:$C$53)</f>
        <v>10</v>
      </c>
      <c r="H262" s="37">
        <v>41190</v>
      </c>
      <c r="I262" s="37">
        <v>41201</v>
      </c>
      <c r="J262" s="35">
        <v>0</v>
      </c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31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31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  <c r="BI262" s="25"/>
      <c r="BJ262" s="25"/>
      <c r="BK262" s="25"/>
      <c r="BL262" s="25"/>
      <c r="BM262" s="25"/>
      <c r="BN262" s="31"/>
      <c r="BO262" s="25"/>
      <c r="BP262" s="25"/>
      <c r="BQ262" s="25"/>
      <c r="BR262" s="25"/>
      <c r="BS262" s="25"/>
      <c r="BT262" s="25"/>
      <c r="BU262" s="25"/>
      <c r="BV262" s="25"/>
      <c r="BW262" s="25"/>
      <c r="BX262" s="25"/>
      <c r="BY262" s="25"/>
      <c r="BZ262" s="25"/>
      <c r="CA262" s="25"/>
      <c r="CB262" s="25"/>
      <c r="CC262" s="25"/>
      <c r="CD262" s="25"/>
      <c r="CE262" s="25"/>
      <c r="CF262" s="25"/>
      <c r="CG262" s="25"/>
      <c r="CH262" s="25"/>
      <c r="CI262" s="31"/>
      <c r="CJ262" s="25"/>
      <c r="CK262" s="25"/>
      <c r="CL262" s="25"/>
      <c r="CM262" s="25"/>
      <c r="CN262" s="25"/>
      <c r="CO262" s="25"/>
      <c r="CP262" s="25"/>
      <c r="CQ262" s="25"/>
      <c r="CR262" s="25"/>
      <c r="CS262" s="25"/>
      <c r="CT262" s="25"/>
      <c r="CU262" s="25"/>
      <c r="CV262" s="25"/>
      <c r="CW262" s="25"/>
      <c r="CX262" s="25"/>
      <c r="CY262" s="25"/>
      <c r="CZ262" s="25"/>
      <c r="DA262" s="25"/>
      <c r="DB262" s="25"/>
      <c r="DC262" s="25"/>
      <c r="DD262" s="25"/>
      <c r="DE262" s="25"/>
      <c r="DF262" s="31"/>
      <c r="DG262" s="25"/>
      <c r="DH262" s="25"/>
      <c r="DI262" s="25"/>
      <c r="DJ262" s="25"/>
      <c r="DK262" s="25"/>
      <c r="DL262" s="25"/>
      <c r="DM262" s="25"/>
      <c r="DN262" s="25"/>
      <c r="DO262" s="25"/>
      <c r="DP262" s="25"/>
      <c r="DQ262" s="25"/>
      <c r="DR262" s="25"/>
      <c r="DS262" s="25"/>
      <c r="DT262" s="25"/>
      <c r="DU262" s="25"/>
      <c r="DV262" s="25"/>
      <c r="DW262" s="25"/>
      <c r="DX262" s="25"/>
      <c r="DY262" s="25"/>
      <c r="DZ262" s="25"/>
      <c r="EA262" s="31"/>
      <c r="EB262" s="25"/>
      <c r="EC262" s="25"/>
      <c r="ED262" s="25"/>
      <c r="EE262" s="25"/>
      <c r="EF262" s="25"/>
      <c r="EG262" s="25"/>
      <c r="EH262" s="25"/>
      <c r="EI262" s="25"/>
      <c r="EJ262" s="25"/>
      <c r="EK262" s="25"/>
      <c r="EL262" s="25"/>
      <c r="EM262" s="25"/>
      <c r="EN262" s="25"/>
      <c r="EO262" s="25"/>
      <c r="EP262" s="25"/>
      <c r="EQ262" s="25"/>
      <c r="ER262" s="25"/>
      <c r="ES262" s="25"/>
      <c r="ET262" s="25"/>
      <c r="EU262" s="25"/>
      <c r="EV262" s="25"/>
      <c r="EW262" s="25"/>
      <c r="EX262" s="25"/>
      <c r="EY262" s="25"/>
      <c r="EZ262" s="31"/>
      <c r="FA262" s="25"/>
      <c r="FB262" s="25"/>
      <c r="FC262" s="25"/>
      <c r="FD262" s="25"/>
      <c r="FE262" s="25"/>
      <c r="FF262" s="25"/>
      <c r="FG262" s="25"/>
      <c r="FH262" s="25"/>
      <c r="FI262" s="25"/>
      <c r="FJ262" s="25"/>
      <c r="FK262" s="25"/>
      <c r="FL262" s="25"/>
      <c r="FM262" s="25"/>
      <c r="FN262" s="25"/>
      <c r="FO262" s="25"/>
      <c r="FP262" s="25"/>
      <c r="FQ262" s="25"/>
      <c r="FR262" s="25"/>
      <c r="FS262" s="25"/>
      <c r="FT262" s="31"/>
      <c r="FU262" s="25"/>
      <c r="FV262" s="25"/>
      <c r="FW262" s="25"/>
      <c r="FX262" s="25"/>
      <c r="FY262" s="25"/>
      <c r="FZ262" s="25"/>
      <c r="GA262" s="25"/>
      <c r="GB262" s="25"/>
      <c r="GC262" s="25"/>
      <c r="GD262" s="25"/>
      <c r="GE262" s="25"/>
      <c r="GF262" s="25"/>
      <c r="GG262" s="25"/>
      <c r="GH262" s="25"/>
      <c r="GI262" s="25"/>
      <c r="GJ262" s="25"/>
      <c r="GK262" s="25"/>
      <c r="GL262" s="25"/>
      <c r="GM262" s="25"/>
      <c r="GN262" s="31"/>
      <c r="GO262" s="25"/>
      <c r="GP262" s="25"/>
      <c r="GQ262" s="25"/>
      <c r="GR262" s="25"/>
      <c r="GS262" s="25"/>
      <c r="GT262" s="25"/>
      <c r="GU262" s="25"/>
      <c r="GV262" s="25"/>
      <c r="GW262" s="25"/>
      <c r="GX262" s="25"/>
      <c r="GY262" s="25"/>
      <c r="GZ262" s="25"/>
      <c r="HA262" s="25"/>
      <c r="HB262" s="25"/>
      <c r="HC262" s="25"/>
      <c r="HD262" s="25"/>
      <c r="HE262" s="25"/>
      <c r="HF262" s="25"/>
      <c r="HG262" s="25"/>
      <c r="HH262" s="25"/>
      <c r="HI262" s="25"/>
      <c r="HJ262" s="25"/>
      <c r="HK262" s="31"/>
      <c r="HL262" s="25"/>
      <c r="HM262" s="25"/>
      <c r="HN262" s="25"/>
      <c r="HO262" s="25"/>
      <c r="HP262" s="25"/>
      <c r="HQ262" s="25"/>
      <c r="HR262" s="25"/>
      <c r="HS262" s="25"/>
      <c r="HT262" s="25"/>
      <c r="HU262" s="25"/>
      <c r="HV262" s="25"/>
      <c r="HW262" s="25"/>
      <c r="HX262" s="25"/>
      <c r="HY262" s="25"/>
      <c r="HZ262" s="25"/>
      <c r="IA262" s="25"/>
      <c r="IB262" s="25"/>
      <c r="IC262" s="25"/>
      <c r="ID262" s="25"/>
      <c r="IE262" s="25"/>
      <c r="IF262" s="25"/>
      <c r="IG262" s="31"/>
      <c r="IH262" s="25"/>
      <c r="II262" s="25"/>
      <c r="IJ262" s="25"/>
      <c r="IK262" s="25"/>
      <c r="IL262" s="25"/>
      <c r="IM262" s="25"/>
      <c r="IN262" s="25"/>
      <c r="IO262" s="25"/>
      <c r="IP262" s="25"/>
      <c r="IQ262" s="25"/>
      <c r="IR262" s="25"/>
      <c r="IS262" s="25"/>
      <c r="IT262" s="25"/>
      <c r="IU262" s="25"/>
      <c r="IV262" s="25"/>
      <c r="IW262" s="25"/>
      <c r="IX262" s="25"/>
      <c r="IY262" s="25"/>
      <c r="IZ262" s="25"/>
      <c r="JA262" s="25"/>
      <c r="JB262" s="31"/>
      <c r="JC262" s="49"/>
      <c r="JD262" s="49"/>
      <c r="JE262" s="49"/>
      <c r="JF262" s="49"/>
      <c r="JG262" s="49"/>
      <c r="JH262" s="49"/>
      <c r="JI262" s="49"/>
      <c r="JJ262" s="49"/>
      <c r="JK262" s="49"/>
      <c r="JL262" s="49"/>
      <c r="JM262" s="49"/>
      <c r="JN262" s="49"/>
      <c r="JO262" s="49"/>
      <c r="JP262" s="49"/>
      <c r="JQ262" s="49"/>
      <c r="JR262" s="49"/>
      <c r="JS262" s="49"/>
      <c r="JT262" s="49"/>
      <c r="JU262" s="49"/>
      <c r="JV262" s="49"/>
      <c r="JW262" s="49"/>
      <c r="JX262" s="49"/>
      <c r="JY262" s="49"/>
      <c r="JZ262" s="49"/>
      <c r="KA262" s="49"/>
      <c r="KB262" s="49"/>
      <c r="KC262" s="49"/>
      <c r="KD262" s="49"/>
      <c r="KE262" s="49"/>
      <c r="KF262" s="49"/>
      <c r="KG262" s="49"/>
      <c r="KH262" s="49"/>
      <c r="KI262" s="49"/>
      <c r="KJ262" s="49"/>
      <c r="KK262" s="49"/>
      <c r="KL262" s="49"/>
      <c r="KM262" s="49"/>
      <c r="KN262" s="49"/>
      <c r="KO262" s="49"/>
      <c r="KP262" s="49"/>
      <c r="KQ262" s="49"/>
      <c r="KR262" s="49"/>
      <c r="KS262" s="49"/>
      <c r="KT262" s="49"/>
      <c r="KU262" s="49"/>
      <c r="KV262" s="49"/>
      <c r="KW262" s="49"/>
      <c r="KX262" s="49"/>
      <c r="KY262" s="49"/>
      <c r="KZ262" s="49"/>
      <c r="LA262" s="49"/>
      <c r="LB262" s="49"/>
      <c r="LC262" s="49"/>
      <c r="LD262" s="49"/>
      <c r="LE262" s="49"/>
      <c r="LF262" s="49"/>
      <c r="LG262" s="49"/>
      <c r="LH262" s="49"/>
      <c r="LI262" s="49"/>
      <c r="LJ262" s="49"/>
      <c r="LK262" s="49"/>
      <c r="LL262" s="49"/>
      <c r="LM262" s="49"/>
      <c r="LN262" s="49"/>
      <c r="LO262" s="49"/>
      <c r="LP262" s="49"/>
      <c r="LQ262" s="49"/>
      <c r="LR262" s="49"/>
      <c r="LS262" s="49"/>
      <c r="LT262" s="49"/>
      <c r="LU262" s="49"/>
      <c r="LV262" s="49"/>
      <c r="LW262" s="49"/>
      <c r="LX262" s="49"/>
      <c r="LY262" s="49"/>
      <c r="LZ262" s="49"/>
      <c r="MA262" s="49"/>
      <c r="MB262" s="49"/>
      <c r="MC262" s="49"/>
      <c r="MD262" s="49"/>
      <c r="ME262" s="49"/>
      <c r="MF262" s="49"/>
      <c r="MG262" s="49"/>
      <c r="MH262" s="49"/>
      <c r="MI262" s="49"/>
      <c r="MJ262" s="49"/>
      <c r="MK262" s="49"/>
      <c r="ML262" s="49"/>
      <c r="MM262" s="49"/>
      <c r="MN262" s="49"/>
      <c r="MO262" s="49"/>
      <c r="MP262" s="49"/>
      <c r="MQ262" s="49"/>
      <c r="MR262" s="49"/>
      <c r="MS262" s="49"/>
      <c r="MT262" s="49"/>
      <c r="MU262" s="49"/>
      <c r="MV262" s="49"/>
      <c r="MW262" s="49"/>
      <c r="MX262" s="49"/>
      <c r="MY262" s="49"/>
      <c r="MZ262" s="49"/>
      <c r="NA262" s="49"/>
      <c r="NB262" s="49"/>
      <c r="NC262" s="49"/>
      <c r="ND262" s="49"/>
      <c r="NE262" s="49"/>
      <c r="NF262" s="49"/>
      <c r="NG262" s="49"/>
      <c r="NH262" s="49"/>
      <c r="NI262" s="49"/>
    </row>
    <row r="263" spans="2:373" ht="3.75" customHeight="1" outlineLevel="1" x14ac:dyDescent="0.15">
      <c r="B263" s="4"/>
      <c r="K263" s="29"/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32"/>
      <c r="X263" s="29"/>
      <c r="Y263" s="29"/>
      <c r="Z263" s="29"/>
      <c r="AA263" s="29"/>
      <c r="AB263" s="29"/>
      <c r="AC263" s="29"/>
      <c r="AD263" s="29"/>
      <c r="AE263" s="29"/>
      <c r="AF263" s="29"/>
      <c r="AG263" s="29"/>
      <c r="AH263" s="29"/>
      <c r="AI263" s="29"/>
      <c r="AJ263" s="29"/>
      <c r="AK263" s="29"/>
      <c r="AL263" s="29"/>
      <c r="AM263" s="29"/>
      <c r="AN263" s="29"/>
      <c r="AO263" s="29"/>
      <c r="AP263" s="29"/>
      <c r="AQ263" s="29"/>
      <c r="AR263" s="32"/>
      <c r="AS263" s="29"/>
      <c r="AT263" s="29"/>
      <c r="AU263" s="29"/>
      <c r="AV263" s="29"/>
      <c r="AW263" s="29"/>
      <c r="AX263" s="29"/>
      <c r="AY263" s="29"/>
      <c r="AZ263" s="29"/>
      <c r="BA263" s="29"/>
      <c r="BB263" s="29"/>
      <c r="BC263" s="29"/>
      <c r="BD263" s="29"/>
      <c r="BE263" s="29"/>
      <c r="BF263" s="29"/>
      <c r="BG263" s="29"/>
      <c r="BH263" s="29"/>
      <c r="BI263" s="29"/>
      <c r="BJ263" s="29"/>
      <c r="BK263" s="29"/>
      <c r="BL263" s="29"/>
      <c r="BM263" s="29"/>
      <c r="BN263" s="32"/>
      <c r="BO263" s="29"/>
      <c r="BP263" s="29"/>
      <c r="BQ263" s="29"/>
      <c r="BR263" s="29"/>
      <c r="BS263" s="29"/>
      <c r="BT263" s="29"/>
      <c r="BU263" s="29"/>
      <c r="BV263" s="29"/>
      <c r="BW263" s="29"/>
      <c r="BX263" s="29"/>
      <c r="BY263" s="29"/>
      <c r="BZ263" s="29"/>
      <c r="CA263" s="29"/>
      <c r="CB263" s="29"/>
      <c r="CC263" s="29"/>
      <c r="CD263" s="29"/>
      <c r="CE263" s="29"/>
      <c r="CF263" s="29"/>
      <c r="CG263" s="29"/>
      <c r="CH263" s="29"/>
      <c r="CI263" s="32"/>
      <c r="CJ263" s="29"/>
      <c r="CK263" s="29"/>
      <c r="CL263" s="29"/>
      <c r="CM263" s="29"/>
      <c r="CN263" s="29"/>
      <c r="CO263" s="29"/>
      <c r="CP263" s="29"/>
      <c r="CQ263" s="29"/>
      <c r="CR263" s="29"/>
      <c r="CS263" s="29"/>
      <c r="CT263" s="29"/>
      <c r="CU263" s="29"/>
      <c r="CV263" s="29"/>
      <c r="CW263" s="29"/>
      <c r="CX263" s="29"/>
      <c r="CY263" s="29"/>
      <c r="CZ263" s="29"/>
      <c r="DA263" s="29"/>
      <c r="DB263" s="29"/>
      <c r="DC263" s="29"/>
      <c r="DD263" s="29"/>
      <c r="DE263" s="29"/>
      <c r="DF263" s="32"/>
      <c r="DG263" s="29"/>
      <c r="DH263" s="29"/>
      <c r="DI263" s="29"/>
      <c r="DJ263" s="29"/>
      <c r="DK263" s="29"/>
      <c r="DL263" s="29"/>
      <c r="DM263" s="29"/>
      <c r="DN263" s="29"/>
      <c r="DO263" s="29"/>
      <c r="DP263" s="29"/>
      <c r="DQ263" s="29"/>
      <c r="DR263" s="29"/>
      <c r="DS263" s="29"/>
      <c r="DT263" s="29"/>
      <c r="DU263" s="29"/>
      <c r="DV263" s="29"/>
      <c r="DW263" s="29"/>
      <c r="DX263" s="29"/>
      <c r="DY263" s="29"/>
      <c r="DZ263" s="29"/>
      <c r="EA263" s="32"/>
      <c r="EB263" s="29"/>
      <c r="EC263" s="29"/>
      <c r="ED263" s="29"/>
      <c r="EE263" s="29"/>
      <c r="EF263" s="29"/>
      <c r="EG263" s="29"/>
      <c r="EH263" s="29"/>
      <c r="EI263" s="29"/>
      <c r="EJ263" s="29"/>
      <c r="EK263" s="29"/>
      <c r="EL263" s="29"/>
      <c r="EM263" s="29"/>
      <c r="EN263" s="29"/>
      <c r="EO263" s="29"/>
      <c r="EP263" s="29"/>
      <c r="EQ263" s="29"/>
      <c r="ER263" s="29"/>
      <c r="ES263" s="29"/>
      <c r="ET263" s="29"/>
      <c r="EU263" s="29"/>
      <c r="EV263" s="29"/>
      <c r="EW263" s="29"/>
      <c r="EX263" s="29"/>
      <c r="EY263" s="29"/>
      <c r="EZ263" s="32"/>
      <c r="FA263" s="29"/>
      <c r="FB263" s="29"/>
      <c r="FC263" s="29"/>
      <c r="FD263" s="29"/>
      <c r="FE263" s="29"/>
      <c r="FF263" s="29"/>
      <c r="FG263" s="29"/>
      <c r="FH263" s="29"/>
      <c r="FI263" s="29"/>
      <c r="FJ263" s="29"/>
      <c r="FK263" s="29"/>
      <c r="FL263" s="29"/>
      <c r="FM263" s="29"/>
      <c r="FN263" s="29"/>
      <c r="FO263" s="29"/>
      <c r="FP263" s="29"/>
      <c r="FQ263" s="29"/>
      <c r="FR263" s="29"/>
      <c r="FS263" s="29"/>
      <c r="FT263" s="32"/>
      <c r="FU263" s="29"/>
      <c r="FV263" s="29"/>
      <c r="FW263" s="29"/>
      <c r="FX263" s="29"/>
      <c r="FY263" s="29"/>
      <c r="FZ263" s="29"/>
      <c r="GA263" s="29"/>
      <c r="GB263" s="29"/>
      <c r="GC263" s="29"/>
      <c r="GD263" s="29"/>
      <c r="GE263" s="29"/>
      <c r="GF263" s="29"/>
      <c r="GG263" s="29"/>
      <c r="GH263" s="29"/>
      <c r="GI263" s="29"/>
      <c r="GJ263" s="29"/>
      <c r="GK263" s="29"/>
      <c r="GL263" s="29"/>
      <c r="GM263" s="29"/>
      <c r="GN263" s="32"/>
      <c r="GO263" s="29"/>
      <c r="GP263" s="29"/>
      <c r="GQ263" s="29"/>
      <c r="GR263" s="29"/>
      <c r="GS263" s="29"/>
      <c r="GT263" s="29"/>
      <c r="GU263" s="29"/>
      <c r="GV263" s="29"/>
      <c r="GW263" s="29"/>
      <c r="GX263" s="29"/>
      <c r="GY263" s="29"/>
      <c r="GZ263" s="29"/>
      <c r="HA263" s="29"/>
      <c r="HB263" s="29"/>
      <c r="HC263" s="29"/>
      <c r="HD263" s="29"/>
      <c r="HE263" s="29"/>
      <c r="HF263" s="29"/>
      <c r="HG263" s="29"/>
      <c r="HH263" s="29"/>
      <c r="HI263" s="29"/>
      <c r="HJ263" s="29"/>
      <c r="HK263" s="32"/>
      <c r="HL263" s="29"/>
      <c r="HM263" s="29"/>
      <c r="HN263" s="29"/>
      <c r="HO263" s="29"/>
      <c r="HP263" s="29"/>
      <c r="HQ263" s="29"/>
      <c r="HR263" s="29"/>
      <c r="HS263" s="29"/>
      <c r="HT263" s="29"/>
      <c r="HU263" s="29"/>
      <c r="HV263" s="29"/>
      <c r="HW263" s="29"/>
      <c r="HX263" s="29"/>
      <c r="HY263" s="29"/>
      <c r="HZ263" s="29"/>
      <c r="IA263" s="29"/>
      <c r="IB263" s="29"/>
      <c r="IC263" s="29"/>
      <c r="ID263" s="29"/>
      <c r="IE263" s="29"/>
      <c r="IF263" s="29"/>
      <c r="IG263" s="32"/>
      <c r="IH263" s="29"/>
      <c r="II263" s="29"/>
      <c r="IJ263" s="29"/>
      <c r="IK263" s="29"/>
      <c r="IL263" s="29"/>
      <c r="IM263" s="29"/>
      <c r="IN263" s="29"/>
      <c r="IO263" s="29"/>
      <c r="IP263" s="29"/>
      <c r="IQ263" s="29"/>
      <c r="IR263" s="29"/>
      <c r="IS263" s="29"/>
      <c r="IT263" s="29"/>
      <c r="IU263" s="29"/>
      <c r="IV263" s="29"/>
      <c r="IW263" s="29"/>
      <c r="IX263" s="29"/>
      <c r="IY263" s="29"/>
      <c r="IZ263" s="29"/>
      <c r="JA263" s="29"/>
      <c r="JB263" s="32"/>
      <c r="JC263" s="49"/>
      <c r="JD263" s="49"/>
      <c r="JE263" s="49"/>
      <c r="JF263" s="49"/>
      <c r="JG263" s="49"/>
      <c r="JH263" s="49"/>
      <c r="JI263" s="49"/>
      <c r="JJ263" s="49"/>
      <c r="JK263" s="49"/>
      <c r="JL263" s="49"/>
      <c r="JM263" s="49"/>
      <c r="JN263" s="49"/>
      <c r="JO263" s="49"/>
      <c r="JP263" s="49"/>
      <c r="JQ263" s="49"/>
      <c r="JR263" s="49"/>
      <c r="JS263" s="49"/>
      <c r="JT263" s="49"/>
      <c r="JU263" s="49"/>
      <c r="JV263" s="49"/>
      <c r="JW263" s="49"/>
      <c r="JX263" s="49"/>
      <c r="JY263" s="49"/>
      <c r="JZ263" s="49"/>
      <c r="KA263" s="49"/>
      <c r="KB263" s="49"/>
      <c r="KC263" s="49"/>
      <c r="KD263" s="49"/>
      <c r="KE263" s="49"/>
      <c r="KF263" s="49"/>
      <c r="KG263" s="49"/>
      <c r="KH263" s="49"/>
      <c r="KI263" s="49"/>
      <c r="KJ263" s="49"/>
      <c r="KK263" s="49"/>
      <c r="KL263" s="49"/>
      <c r="KM263" s="49"/>
      <c r="KN263" s="49"/>
      <c r="KO263" s="49"/>
      <c r="KP263" s="49"/>
      <c r="KQ263" s="49"/>
      <c r="KR263" s="49"/>
      <c r="KS263" s="49"/>
      <c r="KT263" s="49"/>
      <c r="KU263" s="49"/>
      <c r="KV263" s="49"/>
      <c r="KW263" s="49"/>
      <c r="KX263" s="49"/>
      <c r="KY263" s="49"/>
      <c r="KZ263" s="49"/>
      <c r="LA263" s="49"/>
      <c r="LB263" s="49"/>
      <c r="LC263" s="49"/>
      <c r="LD263" s="49"/>
      <c r="LE263" s="49"/>
      <c r="LF263" s="49"/>
      <c r="LG263" s="49"/>
      <c r="LH263" s="49"/>
      <c r="LI263" s="49"/>
      <c r="LJ263" s="49"/>
      <c r="LK263" s="49"/>
      <c r="LL263" s="49"/>
      <c r="LM263" s="49"/>
      <c r="LN263" s="49"/>
      <c r="LO263" s="49"/>
      <c r="LP263" s="49"/>
      <c r="LQ263" s="49"/>
      <c r="LR263" s="49"/>
      <c r="LS263" s="49"/>
      <c r="LT263" s="49"/>
      <c r="LU263" s="49"/>
      <c r="LV263" s="49"/>
      <c r="LW263" s="49"/>
      <c r="LX263" s="49"/>
      <c r="LY263" s="49"/>
      <c r="LZ263" s="49"/>
      <c r="MA263" s="49"/>
      <c r="MB263" s="49"/>
      <c r="MC263" s="49"/>
      <c r="MD263" s="49"/>
      <c r="ME263" s="49"/>
      <c r="MF263" s="49"/>
      <c r="MG263" s="49"/>
      <c r="MH263" s="49"/>
      <c r="MI263" s="49"/>
      <c r="MJ263" s="49"/>
      <c r="MK263" s="49"/>
      <c r="ML263" s="49"/>
      <c r="MM263" s="49"/>
      <c r="MN263" s="49"/>
      <c r="MO263" s="49"/>
      <c r="MP263" s="49"/>
      <c r="MQ263" s="49"/>
      <c r="MR263" s="49"/>
      <c r="MS263" s="49"/>
      <c r="MT263" s="49"/>
      <c r="MU263" s="49"/>
      <c r="MV263" s="49"/>
      <c r="MW263" s="49"/>
      <c r="MX263" s="49"/>
      <c r="MY263" s="49"/>
      <c r="MZ263" s="49"/>
      <c r="NA263" s="49"/>
      <c r="NB263" s="49"/>
      <c r="NC263" s="49"/>
      <c r="ND263" s="49"/>
      <c r="NE263" s="49"/>
      <c r="NF263" s="49"/>
      <c r="NG263" s="49"/>
      <c r="NH263" s="49"/>
      <c r="NI263" s="49"/>
    </row>
    <row r="264" spans="2:373" s="15" customFormat="1" outlineLevel="1" x14ac:dyDescent="0.15">
      <c r="B264" s="19" t="s">
        <v>106</v>
      </c>
      <c r="C264" s="15" t="s">
        <v>144</v>
      </c>
      <c r="G264" s="22">
        <f>NETWORKDAYS(H264,I264,Holidays!$C$3:$C$53)</f>
        <v>2</v>
      </c>
      <c r="H264" s="37">
        <v>41205</v>
      </c>
      <c r="I264" s="37">
        <v>41206</v>
      </c>
      <c r="J264" s="35">
        <v>0</v>
      </c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31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31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  <c r="BI264" s="25"/>
      <c r="BJ264" s="25"/>
      <c r="BK264" s="25"/>
      <c r="BL264" s="25"/>
      <c r="BM264" s="25"/>
      <c r="BN264" s="31"/>
      <c r="BO264" s="25"/>
      <c r="BP264" s="25"/>
      <c r="BQ264" s="25"/>
      <c r="BR264" s="25"/>
      <c r="BS264" s="25"/>
      <c r="BT264" s="25"/>
      <c r="BU264" s="25"/>
      <c r="BV264" s="25"/>
      <c r="BW264" s="25"/>
      <c r="BX264" s="25"/>
      <c r="BY264" s="25"/>
      <c r="BZ264" s="25"/>
      <c r="CA264" s="25"/>
      <c r="CB264" s="25"/>
      <c r="CC264" s="25"/>
      <c r="CD264" s="25"/>
      <c r="CE264" s="25"/>
      <c r="CF264" s="25"/>
      <c r="CG264" s="25"/>
      <c r="CH264" s="25"/>
      <c r="CI264" s="31"/>
      <c r="CJ264" s="25"/>
      <c r="CK264" s="25"/>
      <c r="CL264" s="25"/>
      <c r="CM264" s="25"/>
      <c r="CN264" s="25"/>
      <c r="CO264" s="25"/>
      <c r="CP264" s="25"/>
      <c r="CQ264" s="25"/>
      <c r="CR264" s="25"/>
      <c r="CS264" s="25"/>
      <c r="CT264" s="25"/>
      <c r="CU264" s="25"/>
      <c r="CV264" s="25"/>
      <c r="CW264" s="25"/>
      <c r="CX264" s="25"/>
      <c r="CY264" s="25"/>
      <c r="CZ264" s="25"/>
      <c r="DA264" s="25"/>
      <c r="DB264" s="25"/>
      <c r="DC264" s="25"/>
      <c r="DD264" s="25"/>
      <c r="DE264" s="25"/>
      <c r="DF264" s="31"/>
      <c r="DG264" s="25"/>
      <c r="DH264" s="25"/>
      <c r="DI264" s="25"/>
      <c r="DJ264" s="25"/>
      <c r="DK264" s="25"/>
      <c r="DL264" s="25"/>
      <c r="DM264" s="25"/>
      <c r="DN264" s="25"/>
      <c r="DO264" s="25"/>
      <c r="DP264" s="25"/>
      <c r="DQ264" s="25"/>
      <c r="DR264" s="25"/>
      <c r="DS264" s="25"/>
      <c r="DT264" s="25"/>
      <c r="DU264" s="25"/>
      <c r="DV264" s="25"/>
      <c r="DW264" s="25"/>
      <c r="DX264" s="25"/>
      <c r="DY264" s="25"/>
      <c r="DZ264" s="25"/>
      <c r="EA264" s="31"/>
      <c r="EB264" s="25"/>
      <c r="EC264" s="25"/>
      <c r="ED264" s="25"/>
      <c r="EE264" s="25"/>
      <c r="EF264" s="25"/>
      <c r="EG264" s="25"/>
      <c r="EH264" s="25"/>
      <c r="EI264" s="25"/>
      <c r="EJ264" s="25"/>
      <c r="EK264" s="25"/>
      <c r="EL264" s="25"/>
      <c r="EM264" s="25"/>
      <c r="EN264" s="25"/>
      <c r="EO264" s="25"/>
      <c r="EP264" s="25"/>
      <c r="EQ264" s="25"/>
      <c r="ER264" s="25"/>
      <c r="ES264" s="25"/>
      <c r="ET264" s="25"/>
      <c r="EU264" s="25"/>
      <c r="EV264" s="25"/>
      <c r="EW264" s="25"/>
      <c r="EX264" s="25"/>
      <c r="EY264" s="25"/>
      <c r="EZ264" s="31"/>
      <c r="FA264" s="25"/>
      <c r="FB264" s="25"/>
      <c r="FC264" s="25"/>
      <c r="FD264" s="25"/>
      <c r="FE264" s="25"/>
      <c r="FF264" s="25"/>
      <c r="FG264" s="25"/>
      <c r="FH264" s="25"/>
      <c r="FI264" s="25"/>
      <c r="FJ264" s="25"/>
      <c r="FK264" s="25"/>
      <c r="FL264" s="25"/>
      <c r="FM264" s="25"/>
      <c r="FN264" s="25"/>
      <c r="FO264" s="25"/>
      <c r="FP264" s="25"/>
      <c r="FQ264" s="25"/>
      <c r="FR264" s="25"/>
      <c r="FS264" s="25"/>
      <c r="FT264" s="31"/>
      <c r="FU264" s="25"/>
      <c r="FV264" s="25"/>
      <c r="FW264" s="25"/>
      <c r="FX264" s="25"/>
      <c r="FY264" s="25"/>
      <c r="FZ264" s="25"/>
      <c r="GA264" s="25"/>
      <c r="GB264" s="25"/>
      <c r="GC264" s="25"/>
      <c r="GD264" s="25"/>
      <c r="GE264" s="25"/>
      <c r="GF264" s="25"/>
      <c r="GG264" s="25"/>
      <c r="GH264" s="25"/>
      <c r="GI264" s="25"/>
      <c r="GJ264" s="25"/>
      <c r="GK264" s="25"/>
      <c r="GL264" s="25"/>
      <c r="GM264" s="25"/>
      <c r="GN264" s="31"/>
      <c r="GO264" s="25"/>
      <c r="GP264" s="25"/>
      <c r="GQ264" s="25"/>
      <c r="GR264" s="25"/>
      <c r="GS264" s="25"/>
      <c r="GT264" s="25"/>
      <c r="GU264" s="25"/>
      <c r="GV264" s="25"/>
      <c r="GW264" s="25"/>
      <c r="GX264" s="25"/>
      <c r="GY264" s="25"/>
      <c r="GZ264" s="25"/>
      <c r="HA264" s="25"/>
      <c r="HB264" s="25"/>
      <c r="HC264" s="25"/>
      <c r="HD264" s="25"/>
      <c r="HE264" s="25"/>
      <c r="HF264" s="25"/>
      <c r="HG264" s="25"/>
      <c r="HH264" s="25"/>
      <c r="HI264" s="25"/>
      <c r="HJ264" s="25"/>
      <c r="HK264" s="31"/>
      <c r="HL264" s="25"/>
      <c r="HM264" s="25"/>
      <c r="HN264" s="25"/>
      <c r="HO264" s="25"/>
      <c r="HP264" s="25"/>
      <c r="HQ264" s="25"/>
      <c r="HR264" s="25"/>
      <c r="HS264" s="25"/>
      <c r="HT264" s="25"/>
      <c r="HU264" s="25"/>
      <c r="HV264" s="25"/>
      <c r="HW264" s="25"/>
      <c r="HX264" s="25"/>
      <c r="HY264" s="25"/>
      <c r="HZ264" s="25"/>
      <c r="IA264" s="25"/>
      <c r="IB264" s="25"/>
      <c r="IC264" s="25"/>
      <c r="ID264" s="25"/>
      <c r="IE264" s="25"/>
      <c r="IF264" s="25"/>
      <c r="IG264" s="31"/>
      <c r="IH264" s="25"/>
      <c r="II264" s="25"/>
      <c r="IJ264" s="25"/>
      <c r="IK264" s="25"/>
      <c r="IL264" s="25"/>
      <c r="IM264" s="25"/>
      <c r="IN264" s="25"/>
      <c r="IO264" s="25"/>
      <c r="IP264" s="25"/>
      <c r="IQ264" s="25"/>
      <c r="IR264" s="25"/>
      <c r="IS264" s="25"/>
      <c r="IT264" s="25"/>
      <c r="IU264" s="25"/>
      <c r="IV264" s="25"/>
      <c r="IW264" s="25"/>
      <c r="IX264" s="25"/>
      <c r="IY264" s="25"/>
      <c r="IZ264" s="25"/>
      <c r="JA264" s="25"/>
      <c r="JB264" s="31"/>
      <c r="JC264" s="49"/>
      <c r="JD264" s="49"/>
      <c r="JE264" s="49"/>
      <c r="JF264" s="49"/>
      <c r="JG264" s="49"/>
      <c r="JH264" s="49"/>
      <c r="JI264" s="49"/>
      <c r="JJ264" s="49"/>
      <c r="JK264" s="49"/>
      <c r="JL264" s="49"/>
      <c r="JM264" s="49"/>
      <c r="JN264" s="49"/>
      <c r="JO264" s="49"/>
      <c r="JP264" s="49"/>
      <c r="JQ264" s="49"/>
      <c r="JR264" s="49"/>
      <c r="JS264" s="49"/>
      <c r="JT264" s="49"/>
      <c r="JU264" s="49"/>
      <c r="JV264" s="49"/>
      <c r="JW264" s="49"/>
      <c r="JX264" s="49"/>
      <c r="JY264" s="49"/>
      <c r="JZ264" s="49"/>
      <c r="KA264" s="49"/>
      <c r="KB264" s="49"/>
      <c r="KC264" s="49"/>
      <c r="KD264" s="49"/>
      <c r="KE264" s="49"/>
      <c r="KF264" s="49"/>
      <c r="KG264" s="49"/>
      <c r="KH264" s="49"/>
      <c r="KI264" s="49"/>
      <c r="KJ264" s="49"/>
      <c r="KK264" s="49"/>
      <c r="KL264" s="49"/>
      <c r="KM264" s="49"/>
      <c r="KN264" s="49"/>
      <c r="KO264" s="49"/>
      <c r="KP264" s="49"/>
      <c r="KQ264" s="49"/>
      <c r="KR264" s="49"/>
      <c r="KS264" s="49"/>
      <c r="KT264" s="49"/>
      <c r="KU264" s="49"/>
      <c r="KV264" s="49"/>
      <c r="KW264" s="49"/>
      <c r="KX264" s="49"/>
      <c r="KY264" s="49"/>
      <c r="KZ264" s="49"/>
      <c r="LA264" s="49"/>
      <c r="LB264" s="49"/>
      <c r="LC264" s="49"/>
      <c r="LD264" s="49"/>
      <c r="LE264" s="49"/>
      <c r="LF264" s="49"/>
      <c r="LG264" s="49"/>
      <c r="LH264" s="49"/>
      <c r="LI264" s="49"/>
      <c r="LJ264" s="49"/>
      <c r="LK264" s="49"/>
      <c r="LL264" s="49"/>
      <c r="LM264" s="49"/>
      <c r="LN264" s="49"/>
      <c r="LO264" s="49"/>
      <c r="LP264" s="49"/>
      <c r="LQ264" s="49"/>
      <c r="LR264" s="49"/>
      <c r="LS264" s="49"/>
      <c r="LT264" s="49"/>
      <c r="LU264" s="49"/>
      <c r="LV264" s="49"/>
      <c r="LW264" s="49"/>
      <c r="LX264" s="49"/>
      <c r="LY264" s="49"/>
      <c r="LZ264" s="49"/>
      <c r="MA264" s="49"/>
      <c r="MB264" s="49"/>
      <c r="MC264" s="49"/>
      <c r="MD264" s="49"/>
      <c r="ME264" s="49"/>
      <c r="MF264" s="49"/>
      <c r="MG264" s="49"/>
      <c r="MH264" s="49"/>
      <c r="MI264" s="49"/>
      <c r="MJ264" s="49"/>
      <c r="MK264" s="49"/>
      <c r="ML264" s="49"/>
      <c r="MM264" s="49"/>
      <c r="MN264" s="49"/>
      <c r="MO264" s="49"/>
      <c r="MP264" s="49"/>
      <c r="MQ264" s="49"/>
      <c r="MR264" s="49"/>
      <c r="MS264" s="49"/>
      <c r="MT264" s="49"/>
      <c r="MU264" s="49"/>
      <c r="MV264" s="49"/>
      <c r="MW264" s="49"/>
      <c r="MX264" s="49"/>
      <c r="MY264" s="49"/>
      <c r="MZ264" s="49"/>
      <c r="NA264" s="49"/>
      <c r="NB264" s="49"/>
      <c r="NC264" s="49"/>
      <c r="ND264" s="49"/>
      <c r="NE264" s="49"/>
      <c r="NF264" s="49"/>
      <c r="NG264" s="49"/>
      <c r="NH264" s="49"/>
      <c r="NI264" s="49"/>
    </row>
    <row r="265" spans="2:373" ht="3.75" customHeight="1" outlineLevel="1" x14ac:dyDescent="0.15">
      <c r="B265" s="4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32"/>
      <c r="X265" s="29"/>
      <c r="Y265" s="29"/>
      <c r="Z265" s="29"/>
      <c r="AA265" s="29"/>
      <c r="AB265" s="29"/>
      <c r="AC265" s="29"/>
      <c r="AD265" s="29"/>
      <c r="AE265" s="29"/>
      <c r="AF265" s="29"/>
      <c r="AG265" s="29"/>
      <c r="AH265" s="29"/>
      <c r="AI265" s="29"/>
      <c r="AJ265" s="29"/>
      <c r="AK265" s="29"/>
      <c r="AL265" s="29"/>
      <c r="AM265" s="29"/>
      <c r="AN265" s="29"/>
      <c r="AO265" s="29"/>
      <c r="AP265" s="29"/>
      <c r="AQ265" s="29"/>
      <c r="AR265" s="32"/>
      <c r="AS265" s="29"/>
      <c r="AT265" s="29"/>
      <c r="AU265" s="29"/>
      <c r="AV265" s="29"/>
      <c r="AW265" s="29"/>
      <c r="AX265" s="29"/>
      <c r="AY265" s="29"/>
      <c r="AZ265" s="29"/>
      <c r="BA265" s="29"/>
      <c r="BB265" s="29"/>
      <c r="BC265" s="29"/>
      <c r="BD265" s="29"/>
      <c r="BE265" s="29"/>
      <c r="BF265" s="29"/>
      <c r="BG265" s="29"/>
      <c r="BH265" s="29"/>
      <c r="BI265" s="29"/>
      <c r="BJ265" s="29"/>
      <c r="BK265" s="29"/>
      <c r="BL265" s="29"/>
      <c r="BM265" s="29"/>
      <c r="BN265" s="32"/>
      <c r="BO265" s="29"/>
      <c r="BP265" s="29"/>
      <c r="BQ265" s="29"/>
      <c r="BR265" s="29"/>
      <c r="BS265" s="29"/>
      <c r="BT265" s="29"/>
      <c r="BU265" s="29"/>
      <c r="BV265" s="29"/>
      <c r="BW265" s="29"/>
      <c r="BX265" s="29"/>
      <c r="BY265" s="29"/>
      <c r="BZ265" s="29"/>
      <c r="CA265" s="29"/>
      <c r="CB265" s="29"/>
      <c r="CC265" s="29"/>
      <c r="CD265" s="29"/>
      <c r="CE265" s="29"/>
      <c r="CF265" s="29"/>
      <c r="CG265" s="29"/>
      <c r="CH265" s="29"/>
      <c r="CI265" s="32"/>
      <c r="CJ265" s="29"/>
      <c r="CK265" s="29"/>
      <c r="CL265" s="29"/>
      <c r="CM265" s="29"/>
      <c r="CN265" s="29"/>
      <c r="CO265" s="29"/>
      <c r="CP265" s="29"/>
      <c r="CQ265" s="29"/>
      <c r="CR265" s="29"/>
      <c r="CS265" s="29"/>
      <c r="CT265" s="29"/>
      <c r="CU265" s="29"/>
      <c r="CV265" s="29"/>
      <c r="CW265" s="29"/>
      <c r="CX265" s="29"/>
      <c r="CY265" s="29"/>
      <c r="CZ265" s="29"/>
      <c r="DA265" s="29"/>
      <c r="DB265" s="29"/>
      <c r="DC265" s="29"/>
      <c r="DD265" s="29"/>
      <c r="DE265" s="29"/>
      <c r="DF265" s="32"/>
      <c r="DG265" s="29"/>
      <c r="DH265" s="29"/>
      <c r="DI265" s="29"/>
      <c r="DJ265" s="29"/>
      <c r="DK265" s="29"/>
      <c r="DL265" s="29"/>
      <c r="DM265" s="29"/>
      <c r="DN265" s="29"/>
      <c r="DO265" s="29"/>
      <c r="DP265" s="29"/>
      <c r="DQ265" s="29"/>
      <c r="DR265" s="29"/>
      <c r="DS265" s="29"/>
      <c r="DT265" s="29"/>
      <c r="DU265" s="29"/>
      <c r="DV265" s="29"/>
      <c r="DW265" s="29"/>
      <c r="DX265" s="29"/>
      <c r="DY265" s="29"/>
      <c r="DZ265" s="29"/>
      <c r="EA265" s="32"/>
      <c r="EB265" s="29"/>
      <c r="EC265" s="29"/>
      <c r="ED265" s="29"/>
      <c r="EE265" s="29"/>
      <c r="EF265" s="29"/>
      <c r="EG265" s="29"/>
      <c r="EH265" s="29"/>
      <c r="EI265" s="29"/>
      <c r="EJ265" s="29"/>
      <c r="EK265" s="29"/>
      <c r="EL265" s="29"/>
      <c r="EM265" s="29"/>
      <c r="EN265" s="29"/>
      <c r="EO265" s="29"/>
      <c r="EP265" s="29"/>
      <c r="EQ265" s="29"/>
      <c r="ER265" s="29"/>
      <c r="ES265" s="29"/>
      <c r="ET265" s="29"/>
      <c r="EU265" s="29"/>
      <c r="EV265" s="29"/>
      <c r="EW265" s="29"/>
      <c r="EX265" s="29"/>
      <c r="EY265" s="29"/>
      <c r="EZ265" s="32"/>
      <c r="FA265" s="29"/>
      <c r="FB265" s="29"/>
      <c r="FC265" s="29"/>
      <c r="FD265" s="29"/>
      <c r="FE265" s="29"/>
      <c r="FF265" s="29"/>
      <c r="FG265" s="29"/>
      <c r="FH265" s="29"/>
      <c r="FI265" s="29"/>
      <c r="FJ265" s="29"/>
      <c r="FK265" s="29"/>
      <c r="FL265" s="29"/>
      <c r="FM265" s="29"/>
      <c r="FN265" s="29"/>
      <c r="FO265" s="29"/>
      <c r="FP265" s="29"/>
      <c r="FQ265" s="29"/>
      <c r="FR265" s="29"/>
      <c r="FS265" s="29"/>
      <c r="FT265" s="32"/>
      <c r="FU265" s="29"/>
      <c r="FV265" s="29"/>
      <c r="FW265" s="29"/>
      <c r="FX265" s="29"/>
      <c r="FY265" s="29"/>
      <c r="FZ265" s="29"/>
      <c r="GA265" s="29"/>
      <c r="GB265" s="29"/>
      <c r="GC265" s="29"/>
      <c r="GD265" s="29"/>
      <c r="GE265" s="29"/>
      <c r="GF265" s="29"/>
      <c r="GG265" s="29"/>
      <c r="GH265" s="29"/>
      <c r="GI265" s="29"/>
      <c r="GJ265" s="29"/>
      <c r="GK265" s="29"/>
      <c r="GL265" s="29"/>
      <c r="GM265" s="29"/>
      <c r="GN265" s="32"/>
      <c r="GO265" s="29"/>
      <c r="GP265" s="29"/>
      <c r="GQ265" s="29"/>
      <c r="GR265" s="29"/>
      <c r="GS265" s="29"/>
      <c r="GT265" s="29"/>
      <c r="GU265" s="29"/>
      <c r="GV265" s="29"/>
      <c r="GW265" s="29"/>
      <c r="GX265" s="29"/>
      <c r="GY265" s="29"/>
      <c r="GZ265" s="29"/>
      <c r="HA265" s="29"/>
      <c r="HB265" s="29"/>
      <c r="HC265" s="29"/>
      <c r="HD265" s="29"/>
      <c r="HE265" s="29"/>
      <c r="HF265" s="29"/>
      <c r="HG265" s="29"/>
      <c r="HH265" s="29"/>
      <c r="HI265" s="29"/>
      <c r="HJ265" s="29"/>
      <c r="HK265" s="32"/>
      <c r="HL265" s="29"/>
      <c r="HM265" s="29"/>
      <c r="HN265" s="29"/>
      <c r="HO265" s="29"/>
      <c r="HP265" s="29"/>
      <c r="HQ265" s="29"/>
      <c r="HR265" s="29"/>
      <c r="HS265" s="29"/>
      <c r="HT265" s="29"/>
      <c r="HU265" s="29"/>
      <c r="HV265" s="29"/>
      <c r="HW265" s="29"/>
      <c r="HX265" s="29"/>
      <c r="HY265" s="29"/>
      <c r="HZ265" s="29"/>
      <c r="IA265" s="29"/>
      <c r="IB265" s="29"/>
      <c r="IC265" s="29"/>
      <c r="ID265" s="29"/>
      <c r="IE265" s="29"/>
      <c r="IF265" s="29"/>
      <c r="IG265" s="32"/>
      <c r="IH265" s="29"/>
      <c r="II265" s="29"/>
      <c r="IJ265" s="29"/>
      <c r="IK265" s="29"/>
      <c r="IL265" s="29"/>
      <c r="IM265" s="29"/>
      <c r="IN265" s="29"/>
      <c r="IO265" s="29"/>
      <c r="IP265" s="29"/>
      <c r="IQ265" s="29"/>
      <c r="IR265" s="29"/>
      <c r="IS265" s="29"/>
      <c r="IT265" s="29"/>
      <c r="IU265" s="29"/>
      <c r="IV265" s="29"/>
      <c r="IW265" s="29"/>
      <c r="IX265" s="29"/>
      <c r="IY265" s="29"/>
      <c r="IZ265" s="29"/>
      <c r="JA265" s="29"/>
      <c r="JB265" s="32"/>
      <c r="JC265" s="49"/>
      <c r="JD265" s="49"/>
      <c r="JE265" s="49"/>
      <c r="JF265" s="49"/>
      <c r="JG265" s="49"/>
      <c r="JH265" s="49"/>
      <c r="JI265" s="49"/>
      <c r="JJ265" s="49"/>
      <c r="JK265" s="49"/>
      <c r="JL265" s="49"/>
      <c r="JM265" s="49"/>
      <c r="JN265" s="49"/>
      <c r="JO265" s="49"/>
      <c r="JP265" s="49"/>
      <c r="JQ265" s="49"/>
      <c r="JR265" s="49"/>
      <c r="JS265" s="49"/>
      <c r="JT265" s="49"/>
      <c r="JU265" s="49"/>
      <c r="JV265" s="49"/>
      <c r="JW265" s="49"/>
      <c r="JX265" s="49"/>
      <c r="JY265" s="49"/>
      <c r="JZ265" s="49"/>
      <c r="KA265" s="49"/>
      <c r="KB265" s="49"/>
      <c r="KC265" s="49"/>
      <c r="KD265" s="49"/>
      <c r="KE265" s="49"/>
      <c r="KF265" s="49"/>
      <c r="KG265" s="49"/>
      <c r="KH265" s="49"/>
      <c r="KI265" s="49"/>
      <c r="KJ265" s="49"/>
      <c r="KK265" s="49"/>
      <c r="KL265" s="49"/>
      <c r="KM265" s="49"/>
      <c r="KN265" s="49"/>
      <c r="KO265" s="49"/>
      <c r="KP265" s="49"/>
      <c r="KQ265" s="49"/>
      <c r="KR265" s="49"/>
      <c r="KS265" s="49"/>
      <c r="KT265" s="49"/>
      <c r="KU265" s="49"/>
      <c r="KV265" s="49"/>
      <c r="KW265" s="49"/>
      <c r="KX265" s="49"/>
      <c r="KY265" s="49"/>
      <c r="KZ265" s="49"/>
      <c r="LA265" s="49"/>
      <c r="LB265" s="49"/>
      <c r="LC265" s="49"/>
      <c r="LD265" s="49"/>
      <c r="LE265" s="49"/>
      <c r="LF265" s="49"/>
      <c r="LG265" s="49"/>
      <c r="LH265" s="49"/>
      <c r="LI265" s="49"/>
      <c r="LJ265" s="49"/>
      <c r="LK265" s="49"/>
      <c r="LL265" s="49"/>
      <c r="LM265" s="49"/>
      <c r="LN265" s="49"/>
      <c r="LO265" s="49"/>
      <c r="LP265" s="49"/>
      <c r="LQ265" s="49"/>
      <c r="LR265" s="49"/>
      <c r="LS265" s="49"/>
      <c r="LT265" s="49"/>
      <c r="LU265" s="49"/>
      <c r="LV265" s="49"/>
      <c r="LW265" s="49"/>
      <c r="LX265" s="49"/>
      <c r="LY265" s="49"/>
      <c r="LZ265" s="49"/>
      <c r="MA265" s="49"/>
      <c r="MB265" s="49"/>
      <c r="MC265" s="49"/>
      <c r="MD265" s="49"/>
      <c r="ME265" s="49"/>
      <c r="MF265" s="49"/>
      <c r="MG265" s="49"/>
      <c r="MH265" s="49"/>
      <c r="MI265" s="49"/>
      <c r="MJ265" s="49"/>
      <c r="MK265" s="49"/>
      <c r="ML265" s="49"/>
      <c r="MM265" s="49"/>
      <c r="MN265" s="49"/>
      <c r="MO265" s="49"/>
      <c r="MP265" s="49"/>
      <c r="MQ265" s="49"/>
      <c r="MR265" s="49"/>
      <c r="MS265" s="49"/>
      <c r="MT265" s="49"/>
      <c r="MU265" s="49"/>
      <c r="MV265" s="49"/>
      <c r="MW265" s="49"/>
      <c r="MX265" s="49"/>
      <c r="MY265" s="49"/>
      <c r="MZ265" s="49"/>
      <c r="NA265" s="49"/>
      <c r="NB265" s="49"/>
      <c r="NC265" s="49"/>
      <c r="ND265" s="49"/>
      <c r="NE265" s="49"/>
      <c r="NF265" s="49"/>
      <c r="NG265" s="49"/>
      <c r="NH265" s="49"/>
      <c r="NI265" s="49"/>
    </row>
    <row r="266" spans="2:373" s="15" customFormat="1" outlineLevel="1" collapsed="1" x14ac:dyDescent="0.15">
      <c r="B266" s="19" t="s">
        <v>107</v>
      </c>
      <c r="C266" s="15" t="s">
        <v>144</v>
      </c>
      <c r="G266" s="22">
        <f>NETWORKDAYS(H266,I266,Holidays!$C$3:$C$53)</f>
        <v>15</v>
      </c>
      <c r="H266" s="37">
        <v>41207</v>
      </c>
      <c r="I266" s="37">
        <v>41227</v>
      </c>
      <c r="J266" s="35">
        <v>0</v>
      </c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31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31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  <c r="BI266" s="25"/>
      <c r="BJ266" s="25"/>
      <c r="BK266" s="25"/>
      <c r="BL266" s="25"/>
      <c r="BM266" s="25"/>
      <c r="BN266" s="31"/>
      <c r="BO266" s="25"/>
      <c r="BP266" s="25"/>
      <c r="BQ266" s="25"/>
      <c r="BR266" s="25"/>
      <c r="BS266" s="25"/>
      <c r="BT266" s="25"/>
      <c r="BU266" s="25"/>
      <c r="BV266" s="25"/>
      <c r="BW266" s="25"/>
      <c r="BX266" s="25"/>
      <c r="BY266" s="25"/>
      <c r="BZ266" s="25"/>
      <c r="CA266" s="25"/>
      <c r="CB266" s="25"/>
      <c r="CC266" s="25"/>
      <c r="CD266" s="25"/>
      <c r="CE266" s="25"/>
      <c r="CF266" s="25"/>
      <c r="CG266" s="25"/>
      <c r="CH266" s="25"/>
      <c r="CI266" s="31"/>
      <c r="CJ266" s="25"/>
      <c r="CK266" s="25"/>
      <c r="CL266" s="25"/>
      <c r="CM266" s="25"/>
      <c r="CN266" s="25"/>
      <c r="CO266" s="25"/>
      <c r="CP266" s="25"/>
      <c r="CQ266" s="25"/>
      <c r="CR266" s="25"/>
      <c r="CS266" s="25"/>
      <c r="CT266" s="25"/>
      <c r="CU266" s="25"/>
      <c r="CV266" s="25"/>
      <c r="CW266" s="25"/>
      <c r="CX266" s="25"/>
      <c r="CY266" s="25"/>
      <c r="CZ266" s="25"/>
      <c r="DA266" s="25"/>
      <c r="DB266" s="25"/>
      <c r="DC266" s="25"/>
      <c r="DD266" s="25"/>
      <c r="DE266" s="25"/>
      <c r="DF266" s="31"/>
      <c r="DG266" s="25"/>
      <c r="DH266" s="25"/>
      <c r="DI266" s="25"/>
      <c r="DJ266" s="25"/>
      <c r="DK266" s="25"/>
      <c r="DL266" s="25"/>
      <c r="DM266" s="25"/>
      <c r="DN266" s="25"/>
      <c r="DO266" s="25"/>
      <c r="DP266" s="25"/>
      <c r="DQ266" s="25"/>
      <c r="DR266" s="25"/>
      <c r="DS266" s="25"/>
      <c r="DT266" s="25"/>
      <c r="DU266" s="25"/>
      <c r="DV266" s="25"/>
      <c r="DW266" s="25"/>
      <c r="DX266" s="25"/>
      <c r="DY266" s="25"/>
      <c r="DZ266" s="25"/>
      <c r="EA266" s="31"/>
      <c r="EB266" s="25"/>
      <c r="EC266" s="25"/>
      <c r="ED266" s="25"/>
      <c r="EE266" s="25"/>
      <c r="EF266" s="25"/>
      <c r="EG266" s="25"/>
      <c r="EH266" s="25"/>
      <c r="EI266" s="25"/>
      <c r="EJ266" s="25"/>
      <c r="EK266" s="25"/>
      <c r="EL266" s="25"/>
      <c r="EM266" s="25"/>
      <c r="EN266" s="25"/>
      <c r="EO266" s="25"/>
      <c r="EP266" s="25"/>
      <c r="EQ266" s="25"/>
      <c r="ER266" s="25"/>
      <c r="ES266" s="25"/>
      <c r="ET266" s="25"/>
      <c r="EU266" s="25"/>
      <c r="EV266" s="25"/>
      <c r="EW266" s="25"/>
      <c r="EX266" s="25"/>
      <c r="EY266" s="25"/>
      <c r="EZ266" s="31"/>
      <c r="FA266" s="25"/>
      <c r="FB266" s="25"/>
      <c r="FC266" s="25"/>
      <c r="FD266" s="25"/>
      <c r="FE266" s="25"/>
      <c r="FF266" s="25"/>
      <c r="FG266" s="25"/>
      <c r="FH266" s="25"/>
      <c r="FI266" s="25"/>
      <c r="FJ266" s="25"/>
      <c r="FK266" s="25"/>
      <c r="FL266" s="25"/>
      <c r="FM266" s="25"/>
      <c r="FN266" s="25"/>
      <c r="FO266" s="25"/>
      <c r="FP266" s="25"/>
      <c r="FQ266" s="25"/>
      <c r="FR266" s="25"/>
      <c r="FS266" s="25"/>
      <c r="FT266" s="31"/>
      <c r="FU266" s="25"/>
      <c r="FV266" s="25"/>
      <c r="FW266" s="25"/>
      <c r="FX266" s="25"/>
      <c r="FY266" s="25"/>
      <c r="FZ266" s="25"/>
      <c r="GA266" s="25"/>
      <c r="GB266" s="25"/>
      <c r="GC266" s="25"/>
      <c r="GD266" s="25"/>
      <c r="GE266" s="25"/>
      <c r="GF266" s="25"/>
      <c r="GG266" s="25"/>
      <c r="GH266" s="25"/>
      <c r="GI266" s="25"/>
      <c r="GJ266" s="25"/>
      <c r="GK266" s="25"/>
      <c r="GL266" s="25"/>
      <c r="GM266" s="25"/>
      <c r="GN266" s="31"/>
      <c r="GO266" s="25"/>
      <c r="GP266" s="25"/>
      <c r="GQ266" s="25"/>
      <c r="GR266" s="25"/>
      <c r="GS266" s="25"/>
      <c r="GT266" s="25"/>
      <c r="GU266" s="25"/>
      <c r="GV266" s="25"/>
      <c r="GW266" s="25"/>
      <c r="GX266" s="25"/>
      <c r="GY266" s="25"/>
      <c r="GZ266" s="25"/>
      <c r="HA266" s="25"/>
      <c r="HB266" s="25"/>
      <c r="HC266" s="25"/>
      <c r="HD266" s="25"/>
      <c r="HE266" s="25"/>
      <c r="HF266" s="25"/>
      <c r="HG266" s="25"/>
      <c r="HH266" s="25"/>
      <c r="HI266" s="25"/>
      <c r="HJ266" s="25"/>
      <c r="HK266" s="31"/>
      <c r="HL266" s="25"/>
      <c r="HM266" s="25"/>
      <c r="HN266" s="25"/>
      <c r="HO266" s="25"/>
      <c r="HP266" s="25"/>
      <c r="HQ266" s="25"/>
      <c r="HR266" s="25"/>
      <c r="HS266" s="25"/>
      <c r="HT266" s="25"/>
      <c r="HU266" s="25"/>
      <c r="HV266" s="25"/>
      <c r="HW266" s="25"/>
      <c r="HX266" s="25"/>
      <c r="HY266" s="25"/>
      <c r="HZ266" s="25"/>
      <c r="IA266" s="25"/>
      <c r="IB266" s="25"/>
      <c r="IC266" s="25"/>
      <c r="ID266" s="25"/>
      <c r="IE266" s="25"/>
      <c r="IF266" s="25"/>
      <c r="IG266" s="31"/>
      <c r="IH266" s="25"/>
      <c r="II266" s="25"/>
      <c r="IJ266" s="25"/>
      <c r="IK266" s="25"/>
      <c r="IL266" s="25"/>
      <c r="IM266" s="25"/>
      <c r="IN266" s="25"/>
      <c r="IO266" s="25"/>
      <c r="IP266" s="25"/>
      <c r="IQ266" s="25"/>
      <c r="IR266" s="25"/>
      <c r="IS266" s="25"/>
      <c r="IT266" s="25"/>
      <c r="IU266" s="25"/>
      <c r="IV266" s="25"/>
      <c r="IW266" s="25"/>
      <c r="IX266" s="25"/>
      <c r="IY266" s="25"/>
      <c r="IZ266" s="25"/>
      <c r="JA266" s="25"/>
      <c r="JB266" s="31"/>
      <c r="JC266" s="49"/>
      <c r="JD266" s="49"/>
      <c r="JE266" s="49"/>
      <c r="JF266" s="49"/>
      <c r="JG266" s="49"/>
      <c r="JH266" s="49"/>
      <c r="JI266" s="49"/>
      <c r="JJ266" s="49"/>
      <c r="JK266" s="49"/>
      <c r="JL266" s="49"/>
      <c r="JM266" s="49"/>
      <c r="JN266" s="49"/>
      <c r="JO266" s="49"/>
      <c r="JP266" s="49"/>
      <c r="JQ266" s="49"/>
      <c r="JR266" s="49"/>
      <c r="JS266" s="49"/>
      <c r="JT266" s="49"/>
      <c r="JU266" s="49"/>
      <c r="JV266" s="49"/>
      <c r="JW266" s="49"/>
      <c r="JX266" s="49"/>
      <c r="JY266" s="49"/>
      <c r="JZ266" s="49"/>
      <c r="KA266" s="49"/>
      <c r="KB266" s="49"/>
      <c r="KC266" s="49"/>
      <c r="KD266" s="49"/>
      <c r="KE266" s="49"/>
      <c r="KF266" s="49"/>
      <c r="KG266" s="49"/>
      <c r="KH266" s="49"/>
      <c r="KI266" s="49"/>
      <c r="KJ266" s="49"/>
      <c r="KK266" s="49"/>
      <c r="KL266" s="49"/>
      <c r="KM266" s="49"/>
      <c r="KN266" s="49"/>
      <c r="KO266" s="49"/>
      <c r="KP266" s="49"/>
      <c r="KQ266" s="49"/>
      <c r="KR266" s="49"/>
      <c r="KS266" s="49"/>
      <c r="KT266" s="49"/>
      <c r="KU266" s="49"/>
      <c r="KV266" s="49"/>
      <c r="KW266" s="49"/>
      <c r="KX266" s="49"/>
      <c r="KY266" s="49"/>
      <c r="KZ266" s="49"/>
      <c r="LA266" s="49"/>
      <c r="LB266" s="49"/>
      <c r="LC266" s="49"/>
      <c r="LD266" s="49"/>
      <c r="LE266" s="49"/>
      <c r="LF266" s="49"/>
      <c r="LG266" s="49"/>
      <c r="LH266" s="49"/>
      <c r="LI266" s="49"/>
      <c r="LJ266" s="49"/>
      <c r="LK266" s="49"/>
      <c r="LL266" s="49"/>
      <c r="LM266" s="49"/>
      <c r="LN266" s="49"/>
      <c r="LO266" s="49"/>
      <c r="LP266" s="49"/>
      <c r="LQ266" s="49"/>
      <c r="LR266" s="49"/>
      <c r="LS266" s="49"/>
      <c r="LT266" s="49"/>
      <c r="LU266" s="49"/>
      <c r="LV266" s="49"/>
      <c r="LW266" s="49"/>
      <c r="LX266" s="49"/>
      <c r="LY266" s="49"/>
      <c r="LZ266" s="49"/>
      <c r="MA266" s="49"/>
      <c r="MB266" s="49"/>
      <c r="MC266" s="49"/>
      <c r="MD266" s="49"/>
      <c r="ME266" s="49"/>
      <c r="MF266" s="49"/>
      <c r="MG266" s="49"/>
      <c r="MH266" s="49"/>
      <c r="MI266" s="49"/>
      <c r="MJ266" s="49"/>
      <c r="MK266" s="49"/>
      <c r="ML266" s="49"/>
      <c r="MM266" s="49"/>
      <c r="MN266" s="49"/>
      <c r="MO266" s="49"/>
      <c r="MP266" s="49"/>
      <c r="MQ266" s="49"/>
      <c r="MR266" s="49"/>
      <c r="MS266" s="49"/>
      <c r="MT266" s="49"/>
      <c r="MU266" s="49"/>
      <c r="MV266" s="49"/>
      <c r="MW266" s="49"/>
      <c r="MX266" s="49"/>
      <c r="MY266" s="49"/>
      <c r="MZ266" s="49"/>
      <c r="NA266" s="49"/>
      <c r="NB266" s="49"/>
      <c r="NC266" s="49"/>
      <c r="ND266" s="49"/>
      <c r="NE266" s="49"/>
      <c r="NF266" s="49"/>
      <c r="NG266" s="49"/>
      <c r="NH266" s="49"/>
      <c r="NI266" s="49"/>
    </row>
    <row r="267" spans="2:373" ht="3.75" hidden="1" customHeight="1" outlineLevel="2" x14ac:dyDescent="0.15">
      <c r="B267" s="4"/>
      <c r="J267" s="34">
        <v>0</v>
      </c>
      <c r="K267" s="29"/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32"/>
      <c r="X267" s="29"/>
      <c r="Y267" s="29"/>
      <c r="Z267" s="29"/>
      <c r="AA267" s="29"/>
      <c r="AB267" s="29"/>
      <c r="AC267" s="29"/>
      <c r="AD267" s="29"/>
      <c r="AE267" s="29"/>
      <c r="AF267" s="29"/>
      <c r="AG267" s="29"/>
      <c r="AH267" s="29"/>
      <c r="AI267" s="29"/>
      <c r="AJ267" s="29"/>
      <c r="AK267" s="29"/>
      <c r="AL267" s="29"/>
      <c r="AM267" s="29"/>
      <c r="AN267" s="29"/>
      <c r="AO267" s="29"/>
      <c r="AP267" s="29"/>
      <c r="AQ267" s="29"/>
      <c r="AR267" s="32"/>
      <c r="AS267" s="29"/>
      <c r="AT267" s="29"/>
      <c r="AU267" s="29"/>
      <c r="AV267" s="29"/>
      <c r="AW267" s="29"/>
      <c r="AX267" s="29"/>
      <c r="AY267" s="29"/>
      <c r="AZ267" s="29"/>
      <c r="BA267" s="29"/>
      <c r="BB267" s="29"/>
      <c r="BC267" s="29"/>
      <c r="BD267" s="29"/>
      <c r="BE267" s="29"/>
      <c r="BF267" s="29"/>
      <c r="BG267" s="29"/>
      <c r="BH267" s="29"/>
      <c r="BI267" s="29"/>
      <c r="BJ267" s="29"/>
      <c r="BK267" s="29"/>
      <c r="BL267" s="29"/>
      <c r="BM267" s="29"/>
      <c r="BN267" s="32"/>
      <c r="BO267" s="29"/>
      <c r="BP267" s="29"/>
      <c r="BQ267" s="29"/>
      <c r="BR267" s="29"/>
      <c r="BS267" s="29"/>
      <c r="BT267" s="29"/>
      <c r="BU267" s="29"/>
      <c r="BV267" s="29"/>
      <c r="BW267" s="29"/>
      <c r="BX267" s="29"/>
      <c r="BY267" s="29"/>
      <c r="BZ267" s="29"/>
      <c r="CA267" s="29"/>
      <c r="CB267" s="29"/>
      <c r="CC267" s="29"/>
      <c r="CD267" s="29"/>
      <c r="CE267" s="29"/>
      <c r="CF267" s="29"/>
      <c r="CG267" s="29"/>
      <c r="CH267" s="29"/>
      <c r="CI267" s="32"/>
      <c r="CJ267" s="29"/>
      <c r="CK267" s="29"/>
      <c r="CL267" s="29"/>
      <c r="CM267" s="29"/>
      <c r="CN267" s="29"/>
      <c r="CO267" s="29"/>
      <c r="CP267" s="29"/>
      <c r="CQ267" s="29"/>
      <c r="CR267" s="29"/>
      <c r="CS267" s="29"/>
      <c r="CT267" s="29"/>
      <c r="CU267" s="29"/>
      <c r="CV267" s="29"/>
      <c r="CW267" s="29"/>
      <c r="CX267" s="29"/>
      <c r="CY267" s="29"/>
      <c r="CZ267" s="29"/>
      <c r="DA267" s="29"/>
      <c r="DB267" s="29"/>
      <c r="DC267" s="29"/>
      <c r="DD267" s="29"/>
      <c r="DE267" s="29"/>
      <c r="DF267" s="32"/>
      <c r="DG267" s="29"/>
      <c r="DH267" s="29"/>
      <c r="DI267" s="29"/>
      <c r="DJ267" s="29"/>
      <c r="DK267" s="29"/>
      <c r="DL267" s="29"/>
      <c r="DM267" s="29"/>
      <c r="DN267" s="29"/>
      <c r="DO267" s="29"/>
      <c r="DP267" s="29"/>
      <c r="DQ267" s="29"/>
      <c r="DR267" s="29"/>
      <c r="DS267" s="29"/>
      <c r="DT267" s="29"/>
      <c r="DU267" s="29"/>
      <c r="DV267" s="29"/>
      <c r="DW267" s="29"/>
      <c r="DX267" s="29"/>
      <c r="DY267" s="29"/>
      <c r="DZ267" s="29"/>
      <c r="EA267" s="32"/>
      <c r="EB267" s="29"/>
      <c r="EC267" s="29"/>
      <c r="ED267" s="29"/>
      <c r="EE267" s="29"/>
      <c r="EF267" s="29"/>
      <c r="EG267" s="29"/>
      <c r="EH267" s="29"/>
      <c r="EI267" s="29"/>
      <c r="EJ267" s="29"/>
      <c r="EK267" s="29"/>
      <c r="EL267" s="29"/>
      <c r="EM267" s="29"/>
      <c r="EN267" s="29"/>
      <c r="EO267" s="29"/>
      <c r="EP267" s="29"/>
      <c r="EQ267" s="29"/>
      <c r="ER267" s="29"/>
      <c r="ES267" s="29"/>
      <c r="ET267" s="29"/>
      <c r="EU267" s="29"/>
      <c r="EV267" s="29"/>
      <c r="EW267" s="29"/>
      <c r="EX267" s="29"/>
      <c r="EY267" s="29"/>
      <c r="EZ267" s="32"/>
      <c r="FA267" s="29"/>
      <c r="FB267" s="29"/>
      <c r="FC267" s="29"/>
      <c r="FD267" s="29"/>
      <c r="FE267" s="29"/>
      <c r="FF267" s="29"/>
      <c r="FG267" s="29"/>
      <c r="FH267" s="29"/>
      <c r="FI267" s="29"/>
      <c r="FJ267" s="29"/>
      <c r="FK267" s="29"/>
      <c r="FL267" s="29"/>
      <c r="FM267" s="29"/>
      <c r="FN267" s="29"/>
      <c r="FO267" s="29"/>
      <c r="FP267" s="29"/>
      <c r="FQ267" s="29"/>
      <c r="FR267" s="29"/>
      <c r="FS267" s="29"/>
      <c r="FT267" s="32"/>
      <c r="FU267" s="29"/>
      <c r="FV267" s="29"/>
      <c r="FW267" s="29"/>
      <c r="FX267" s="29"/>
      <c r="FY267" s="29"/>
      <c r="FZ267" s="29"/>
      <c r="GA267" s="29"/>
      <c r="GB267" s="29"/>
      <c r="GC267" s="29"/>
      <c r="GD267" s="29"/>
      <c r="GE267" s="29"/>
      <c r="GF267" s="29"/>
      <c r="GG267" s="29"/>
      <c r="GH267" s="29"/>
      <c r="GI267" s="29"/>
      <c r="GJ267" s="29"/>
      <c r="GK267" s="29"/>
      <c r="GL267" s="29"/>
      <c r="GM267" s="29"/>
      <c r="GN267" s="32"/>
      <c r="GO267" s="29"/>
      <c r="GP267" s="29"/>
      <c r="GQ267" s="29"/>
      <c r="GR267" s="29"/>
      <c r="GS267" s="29"/>
      <c r="GT267" s="29"/>
      <c r="GU267" s="29"/>
      <c r="GV267" s="29"/>
      <c r="GW267" s="29"/>
      <c r="GX267" s="29"/>
      <c r="GY267" s="29"/>
      <c r="GZ267" s="29"/>
      <c r="HA267" s="29"/>
      <c r="HB267" s="29"/>
      <c r="HC267" s="29"/>
      <c r="HD267" s="29"/>
      <c r="HE267" s="29"/>
      <c r="HF267" s="29"/>
      <c r="HG267" s="29"/>
      <c r="HH267" s="29"/>
      <c r="HI267" s="29"/>
      <c r="HJ267" s="29"/>
      <c r="HK267" s="32"/>
      <c r="HL267" s="29"/>
      <c r="HM267" s="29"/>
      <c r="HN267" s="29"/>
      <c r="HO267" s="29"/>
      <c r="HP267" s="29"/>
      <c r="HQ267" s="29"/>
      <c r="HR267" s="29"/>
      <c r="HS267" s="29"/>
      <c r="HT267" s="29"/>
      <c r="HU267" s="29"/>
      <c r="HV267" s="29"/>
      <c r="HW267" s="29"/>
      <c r="HX267" s="29"/>
      <c r="HY267" s="29"/>
      <c r="HZ267" s="29"/>
      <c r="IA267" s="29"/>
      <c r="IB267" s="29"/>
      <c r="IC267" s="29"/>
      <c r="ID267" s="29"/>
      <c r="IE267" s="29"/>
      <c r="IF267" s="29"/>
      <c r="IG267" s="32"/>
      <c r="IH267" s="29"/>
      <c r="II267" s="29"/>
      <c r="IJ267" s="29"/>
      <c r="IK267" s="29"/>
      <c r="IL267" s="29"/>
      <c r="IM267" s="29"/>
      <c r="IN267" s="29"/>
      <c r="IO267" s="29"/>
      <c r="IP267" s="29"/>
      <c r="IQ267" s="29"/>
      <c r="IR267" s="29"/>
      <c r="IS267" s="29"/>
      <c r="IT267" s="29"/>
      <c r="IU267" s="29"/>
      <c r="IV267" s="29"/>
      <c r="IW267" s="29"/>
      <c r="IX267" s="29"/>
      <c r="IY267" s="29"/>
      <c r="IZ267" s="29"/>
      <c r="JA267" s="29"/>
      <c r="JB267" s="32"/>
      <c r="JC267" s="49"/>
      <c r="JD267" s="49"/>
      <c r="JE267" s="49"/>
      <c r="JF267" s="49"/>
      <c r="JG267" s="49"/>
      <c r="JH267" s="49"/>
      <c r="JI267" s="49"/>
      <c r="JJ267" s="49"/>
      <c r="JK267" s="49"/>
      <c r="JL267" s="49"/>
      <c r="JM267" s="49"/>
      <c r="JN267" s="49"/>
      <c r="JO267" s="49"/>
      <c r="JP267" s="49"/>
      <c r="JQ267" s="49"/>
      <c r="JR267" s="49"/>
      <c r="JS267" s="49"/>
      <c r="JT267" s="49"/>
      <c r="JU267" s="49"/>
      <c r="JV267" s="49"/>
      <c r="JW267" s="49"/>
      <c r="JX267" s="49"/>
      <c r="JY267" s="49"/>
      <c r="JZ267" s="49"/>
      <c r="KA267" s="49"/>
      <c r="KB267" s="49"/>
      <c r="KC267" s="49"/>
      <c r="KD267" s="49"/>
      <c r="KE267" s="49"/>
      <c r="KF267" s="49"/>
      <c r="KG267" s="49"/>
      <c r="KH267" s="49"/>
      <c r="KI267" s="49"/>
      <c r="KJ267" s="49"/>
      <c r="KK267" s="49"/>
      <c r="KL267" s="49"/>
      <c r="KM267" s="49"/>
      <c r="KN267" s="49"/>
      <c r="KO267" s="49"/>
      <c r="KP267" s="49"/>
      <c r="KQ267" s="49"/>
      <c r="KR267" s="49"/>
      <c r="KS267" s="49"/>
      <c r="KT267" s="49"/>
      <c r="KU267" s="49"/>
      <c r="KV267" s="49"/>
      <c r="KW267" s="49"/>
      <c r="KX267" s="49"/>
      <c r="KY267" s="49"/>
      <c r="KZ267" s="49"/>
      <c r="LA267" s="49"/>
      <c r="LB267" s="49"/>
      <c r="LC267" s="49"/>
      <c r="LD267" s="49"/>
      <c r="LE267" s="49"/>
      <c r="LF267" s="49"/>
      <c r="LG267" s="49"/>
      <c r="LH267" s="49"/>
      <c r="LI267" s="49"/>
      <c r="LJ267" s="49"/>
      <c r="LK267" s="49"/>
      <c r="LL267" s="49"/>
      <c r="LM267" s="49"/>
      <c r="LN267" s="49"/>
      <c r="LO267" s="49"/>
      <c r="LP267" s="49"/>
      <c r="LQ267" s="49"/>
      <c r="LR267" s="49"/>
      <c r="LS267" s="49"/>
      <c r="LT267" s="49"/>
      <c r="LU267" s="49"/>
      <c r="LV267" s="49"/>
      <c r="LW267" s="49"/>
      <c r="LX267" s="49"/>
      <c r="LY267" s="49"/>
      <c r="LZ267" s="49"/>
      <c r="MA267" s="49"/>
      <c r="MB267" s="49"/>
      <c r="MC267" s="49"/>
      <c r="MD267" s="49"/>
      <c r="ME267" s="49"/>
      <c r="MF267" s="49"/>
      <c r="MG267" s="49"/>
      <c r="MH267" s="49"/>
      <c r="MI267" s="49"/>
      <c r="MJ267" s="49"/>
      <c r="MK267" s="49"/>
      <c r="ML267" s="49"/>
      <c r="MM267" s="49"/>
      <c r="MN267" s="49"/>
      <c r="MO267" s="49"/>
      <c r="MP267" s="49"/>
      <c r="MQ267" s="49"/>
      <c r="MR267" s="49"/>
      <c r="MS267" s="49"/>
      <c r="MT267" s="49"/>
      <c r="MU267" s="49"/>
      <c r="MV267" s="49"/>
      <c r="MW267" s="49"/>
      <c r="MX267" s="49"/>
      <c r="MY267" s="49"/>
      <c r="MZ267" s="49"/>
      <c r="NA267" s="49"/>
      <c r="NB267" s="49"/>
      <c r="NC267" s="49"/>
      <c r="ND267" s="49"/>
      <c r="NE267" s="49"/>
      <c r="NF267" s="49"/>
      <c r="NG267" s="49"/>
      <c r="NH267" s="49"/>
      <c r="NI267" s="49"/>
    </row>
    <row r="268" spans="2:373" s="15" customFormat="1" hidden="1" outlineLevel="2" x14ac:dyDescent="0.15">
      <c r="B268" s="19"/>
      <c r="C268" s="18" t="s">
        <v>115</v>
      </c>
      <c r="D268" s="15" t="s">
        <v>144</v>
      </c>
      <c r="G268" s="22">
        <f>NETWORKDAYS(H268,I268,Holidays!$C$3:$C$53)</f>
        <v>5</v>
      </c>
      <c r="H268" s="37">
        <v>41207.333333333336</v>
      </c>
      <c r="I268" s="37">
        <v>41213.708333333336</v>
      </c>
      <c r="J268" s="35">
        <v>0</v>
      </c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31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31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  <c r="BI268" s="25"/>
      <c r="BJ268" s="25"/>
      <c r="BK268" s="25"/>
      <c r="BL268" s="25"/>
      <c r="BM268" s="25"/>
      <c r="BN268" s="31"/>
      <c r="BO268" s="25"/>
      <c r="BP268" s="25"/>
      <c r="BQ268" s="25"/>
      <c r="BR268" s="25"/>
      <c r="BS268" s="25"/>
      <c r="BT268" s="25"/>
      <c r="BU268" s="25"/>
      <c r="BV268" s="25"/>
      <c r="BW268" s="25"/>
      <c r="BX268" s="25"/>
      <c r="BY268" s="25"/>
      <c r="BZ268" s="25"/>
      <c r="CA268" s="25"/>
      <c r="CB268" s="25"/>
      <c r="CC268" s="25"/>
      <c r="CD268" s="25"/>
      <c r="CE268" s="25"/>
      <c r="CF268" s="25"/>
      <c r="CG268" s="25"/>
      <c r="CH268" s="25"/>
      <c r="CI268" s="31"/>
      <c r="CJ268" s="25"/>
      <c r="CK268" s="25"/>
      <c r="CL268" s="25"/>
      <c r="CM268" s="25"/>
      <c r="CN268" s="25"/>
      <c r="CO268" s="25"/>
      <c r="CP268" s="25"/>
      <c r="CQ268" s="25"/>
      <c r="CR268" s="25"/>
      <c r="CS268" s="25"/>
      <c r="CT268" s="25"/>
      <c r="CU268" s="25"/>
      <c r="CV268" s="25"/>
      <c r="CW268" s="25"/>
      <c r="CX268" s="25"/>
      <c r="CY268" s="25"/>
      <c r="CZ268" s="25"/>
      <c r="DA268" s="25"/>
      <c r="DB268" s="25"/>
      <c r="DC268" s="25"/>
      <c r="DD268" s="25"/>
      <c r="DE268" s="25"/>
      <c r="DF268" s="31"/>
      <c r="DG268" s="25"/>
      <c r="DH268" s="25"/>
      <c r="DI268" s="25"/>
      <c r="DJ268" s="25"/>
      <c r="DK268" s="25"/>
      <c r="DL268" s="25"/>
      <c r="DM268" s="25"/>
      <c r="DN268" s="25"/>
      <c r="DO268" s="25"/>
      <c r="DP268" s="25"/>
      <c r="DQ268" s="25"/>
      <c r="DR268" s="25"/>
      <c r="DS268" s="25"/>
      <c r="DT268" s="25"/>
      <c r="DU268" s="25"/>
      <c r="DV268" s="25"/>
      <c r="DW268" s="25"/>
      <c r="DX268" s="25"/>
      <c r="DY268" s="25"/>
      <c r="DZ268" s="25"/>
      <c r="EA268" s="31"/>
      <c r="EB268" s="25"/>
      <c r="EC268" s="25"/>
      <c r="ED268" s="25"/>
      <c r="EE268" s="25"/>
      <c r="EF268" s="25"/>
      <c r="EG268" s="25"/>
      <c r="EH268" s="25"/>
      <c r="EI268" s="25"/>
      <c r="EJ268" s="25"/>
      <c r="EK268" s="25"/>
      <c r="EL268" s="25"/>
      <c r="EM268" s="25"/>
      <c r="EN268" s="25"/>
      <c r="EO268" s="25"/>
      <c r="EP268" s="25"/>
      <c r="EQ268" s="25"/>
      <c r="ER268" s="25"/>
      <c r="ES268" s="25"/>
      <c r="ET268" s="25"/>
      <c r="EU268" s="25"/>
      <c r="EV268" s="25"/>
      <c r="EW268" s="25"/>
      <c r="EX268" s="25"/>
      <c r="EY268" s="25"/>
      <c r="EZ268" s="31"/>
      <c r="FA268" s="25"/>
      <c r="FB268" s="25"/>
      <c r="FC268" s="25"/>
      <c r="FD268" s="25"/>
      <c r="FE268" s="25"/>
      <c r="FF268" s="25"/>
      <c r="FG268" s="25"/>
      <c r="FH268" s="25"/>
      <c r="FI268" s="25"/>
      <c r="FJ268" s="25"/>
      <c r="FK268" s="25"/>
      <c r="FL268" s="25"/>
      <c r="FM268" s="25"/>
      <c r="FN268" s="25"/>
      <c r="FO268" s="25"/>
      <c r="FP268" s="25"/>
      <c r="FQ268" s="25"/>
      <c r="FR268" s="25"/>
      <c r="FS268" s="25"/>
      <c r="FT268" s="31"/>
      <c r="FU268" s="25"/>
      <c r="FV268" s="25"/>
      <c r="FW268" s="25"/>
      <c r="FX268" s="25"/>
      <c r="FY268" s="25"/>
      <c r="FZ268" s="25"/>
      <c r="GA268" s="25"/>
      <c r="GB268" s="25"/>
      <c r="GC268" s="25"/>
      <c r="GD268" s="25"/>
      <c r="GE268" s="25"/>
      <c r="GF268" s="25"/>
      <c r="GG268" s="25"/>
      <c r="GH268" s="25"/>
      <c r="GI268" s="25"/>
      <c r="GJ268" s="25"/>
      <c r="GK268" s="25"/>
      <c r="GL268" s="25"/>
      <c r="GM268" s="25"/>
      <c r="GN268" s="31"/>
      <c r="GO268" s="25"/>
      <c r="GP268" s="25"/>
      <c r="GQ268" s="25"/>
      <c r="GR268" s="25"/>
      <c r="GS268" s="25"/>
      <c r="GT268" s="25"/>
      <c r="GU268" s="25"/>
      <c r="GV268" s="25"/>
      <c r="GW268" s="25"/>
      <c r="GX268" s="25"/>
      <c r="GY268" s="25"/>
      <c r="GZ268" s="25"/>
      <c r="HA268" s="25"/>
      <c r="HB268" s="25"/>
      <c r="HC268" s="25"/>
      <c r="HD268" s="25"/>
      <c r="HE268" s="25"/>
      <c r="HF268" s="25"/>
      <c r="HG268" s="25"/>
      <c r="HH268" s="25"/>
      <c r="HI268" s="25"/>
      <c r="HJ268" s="25"/>
      <c r="HK268" s="31"/>
      <c r="HL268" s="25"/>
      <c r="HM268" s="25"/>
      <c r="HN268" s="25"/>
      <c r="HO268" s="25"/>
      <c r="HP268" s="25"/>
      <c r="HQ268" s="25"/>
      <c r="HR268" s="25"/>
      <c r="HS268" s="25"/>
      <c r="HT268" s="25"/>
      <c r="HU268" s="25"/>
      <c r="HV268" s="25"/>
      <c r="HW268" s="25"/>
      <c r="HX268" s="25"/>
      <c r="HY268" s="25"/>
      <c r="HZ268" s="25"/>
      <c r="IA268" s="25"/>
      <c r="IB268" s="25"/>
      <c r="IC268" s="25"/>
      <c r="ID268" s="25"/>
      <c r="IE268" s="25"/>
      <c r="IF268" s="25"/>
      <c r="IG268" s="31"/>
      <c r="IH268" s="25"/>
      <c r="II268" s="25"/>
      <c r="IJ268" s="25"/>
      <c r="IK268" s="25"/>
      <c r="IL268" s="25"/>
      <c r="IM268" s="25"/>
      <c r="IN268" s="25"/>
      <c r="IO268" s="25"/>
      <c r="IP268" s="25"/>
      <c r="IQ268" s="25"/>
      <c r="IR268" s="25"/>
      <c r="IS268" s="25"/>
      <c r="IT268" s="25"/>
      <c r="IU268" s="25"/>
      <c r="IV268" s="25"/>
      <c r="IW268" s="25"/>
      <c r="IX268" s="25"/>
      <c r="IY268" s="25"/>
      <c r="IZ268" s="25"/>
      <c r="JA268" s="25"/>
      <c r="JB268" s="31"/>
      <c r="JC268" s="49"/>
      <c r="JD268" s="49"/>
      <c r="JE268" s="49"/>
      <c r="JF268" s="49"/>
      <c r="JG268" s="49"/>
      <c r="JH268" s="49"/>
      <c r="JI268" s="49"/>
      <c r="JJ268" s="49"/>
      <c r="JK268" s="49"/>
      <c r="JL268" s="49"/>
      <c r="JM268" s="49"/>
      <c r="JN268" s="49"/>
      <c r="JO268" s="49"/>
      <c r="JP268" s="49"/>
      <c r="JQ268" s="49"/>
      <c r="JR268" s="49"/>
      <c r="JS268" s="49"/>
      <c r="JT268" s="49"/>
      <c r="JU268" s="49"/>
      <c r="JV268" s="49"/>
      <c r="JW268" s="49"/>
      <c r="JX268" s="49"/>
      <c r="JY268" s="49"/>
      <c r="JZ268" s="49"/>
      <c r="KA268" s="49"/>
      <c r="KB268" s="49"/>
      <c r="KC268" s="49"/>
      <c r="KD268" s="49"/>
      <c r="KE268" s="49"/>
      <c r="KF268" s="49"/>
      <c r="KG268" s="49"/>
      <c r="KH268" s="49"/>
      <c r="KI268" s="49"/>
      <c r="KJ268" s="49"/>
      <c r="KK268" s="49"/>
      <c r="KL268" s="49"/>
      <c r="KM268" s="49"/>
      <c r="KN268" s="49"/>
      <c r="KO268" s="49"/>
      <c r="KP268" s="49"/>
      <c r="KQ268" s="49"/>
      <c r="KR268" s="49"/>
      <c r="KS268" s="49"/>
      <c r="KT268" s="49"/>
      <c r="KU268" s="49"/>
      <c r="KV268" s="49"/>
      <c r="KW268" s="49"/>
      <c r="KX268" s="49"/>
      <c r="KY268" s="49"/>
      <c r="KZ268" s="49"/>
      <c r="LA268" s="49"/>
      <c r="LB268" s="49"/>
      <c r="LC268" s="49"/>
      <c r="LD268" s="49"/>
      <c r="LE268" s="49"/>
      <c r="LF268" s="49"/>
      <c r="LG268" s="49"/>
      <c r="LH268" s="49"/>
      <c r="LI268" s="49"/>
      <c r="LJ268" s="49"/>
      <c r="LK268" s="49"/>
      <c r="LL268" s="49"/>
      <c r="LM268" s="49"/>
      <c r="LN268" s="49"/>
      <c r="LO268" s="49"/>
      <c r="LP268" s="49"/>
      <c r="LQ268" s="49"/>
      <c r="LR268" s="49"/>
      <c r="LS268" s="49"/>
      <c r="LT268" s="49"/>
      <c r="LU268" s="49"/>
      <c r="LV268" s="49"/>
      <c r="LW268" s="49"/>
      <c r="LX268" s="49"/>
      <c r="LY268" s="49"/>
      <c r="LZ268" s="49"/>
      <c r="MA268" s="49"/>
      <c r="MB268" s="49"/>
      <c r="MC268" s="49"/>
      <c r="MD268" s="49"/>
      <c r="ME268" s="49"/>
      <c r="MF268" s="49"/>
      <c r="MG268" s="49"/>
      <c r="MH268" s="49"/>
      <c r="MI268" s="49"/>
      <c r="MJ268" s="49"/>
      <c r="MK268" s="49"/>
      <c r="ML268" s="49"/>
      <c r="MM268" s="49"/>
      <c r="MN268" s="49"/>
      <c r="MO268" s="49"/>
      <c r="MP268" s="49"/>
      <c r="MQ268" s="49"/>
      <c r="MR268" s="49"/>
      <c r="MS268" s="49"/>
      <c r="MT268" s="49"/>
      <c r="MU268" s="49"/>
      <c r="MV268" s="49"/>
      <c r="MW268" s="49"/>
      <c r="MX268" s="49"/>
      <c r="MY268" s="49"/>
      <c r="MZ268" s="49"/>
      <c r="NA268" s="49"/>
      <c r="NB268" s="49"/>
      <c r="NC268" s="49"/>
      <c r="ND268" s="49"/>
      <c r="NE268" s="49"/>
      <c r="NF268" s="49"/>
      <c r="NG268" s="49"/>
      <c r="NH268" s="49"/>
      <c r="NI268" s="49"/>
    </row>
    <row r="269" spans="2:373" ht="3.75" hidden="1" customHeight="1" outlineLevel="2" x14ac:dyDescent="0.15">
      <c r="B269" s="4"/>
      <c r="C269" s="1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32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32"/>
      <c r="AS269" s="29"/>
      <c r="AT269" s="29"/>
      <c r="AU269" s="29"/>
      <c r="AV269" s="29"/>
      <c r="AW269" s="29"/>
      <c r="AX269" s="29"/>
      <c r="AY269" s="29"/>
      <c r="AZ269" s="29"/>
      <c r="BA269" s="29"/>
      <c r="BB269" s="29"/>
      <c r="BC269" s="29"/>
      <c r="BD269" s="29"/>
      <c r="BE269" s="29"/>
      <c r="BF269" s="29"/>
      <c r="BG269" s="29"/>
      <c r="BH269" s="29"/>
      <c r="BI269" s="29"/>
      <c r="BJ269" s="29"/>
      <c r="BK269" s="29"/>
      <c r="BL269" s="29"/>
      <c r="BM269" s="29"/>
      <c r="BN269" s="32"/>
      <c r="BO269" s="29"/>
      <c r="BP269" s="29"/>
      <c r="BQ269" s="29"/>
      <c r="BR269" s="29"/>
      <c r="BS269" s="29"/>
      <c r="BT269" s="29"/>
      <c r="BU269" s="29"/>
      <c r="BV269" s="29"/>
      <c r="BW269" s="29"/>
      <c r="BX269" s="29"/>
      <c r="BY269" s="29"/>
      <c r="BZ269" s="29"/>
      <c r="CA269" s="29"/>
      <c r="CB269" s="29"/>
      <c r="CC269" s="29"/>
      <c r="CD269" s="29"/>
      <c r="CE269" s="29"/>
      <c r="CF269" s="29"/>
      <c r="CG269" s="29"/>
      <c r="CH269" s="29"/>
      <c r="CI269" s="32"/>
      <c r="CJ269" s="29"/>
      <c r="CK269" s="29"/>
      <c r="CL269" s="29"/>
      <c r="CM269" s="29"/>
      <c r="CN269" s="29"/>
      <c r="CO269" s="29"/>
      <c r="CP269" s="29"/>
      <c r="CQ269" s="29"/>
      <c r="CR269" s="29"/>
      <c r="CS269" s="29"/>
      <c r="CT269" s="29"/>
      <c r="CU269" s="29"/>
      <c r="CV269" s="29"/>
      <c r="CW269" s="29"/>
      <c r="CX269" s="29"/>
      <c r="CY269" s="29"/>
      <c r="CZ269" s="29"/>
      <c r="DA269" s="29"/>
      <c r="DB269" s="29"/>
      <c r="DC269" s="29"/>
      <c r="DD269" s="29"/>
      <c r="DE269" s="29"/>
      <c r="DF269" s="32"/>
      <c r="DG269" s="29"/>
      <c r="DH269" s="29"/>
      <c r="DI269" s="29"/>
      <c r="DJ269" s="29"/>
      <c r="DK269" s="29"/>
      <c r="DL269" s="29"/>
      <c r="DM269" s="29"/>
      <c r="DN269" s="29"/>
      <c r="DO269" s="29"/>
      <c r="DP269" s="29"/>
      <c r="DQ269" s="29"/>
      <c r="DR269" s="29"/>
      <c r="DS269" s="29"/>
      <c r="DT269" s="29"/>
      <c r="DU269" s="29"/>
      <c r="DV269" s="29"/>
      <c r="DW269" s="29"/>
      <c r="DX269" s="29"/>
      <c r="DY269" s="29"/>
      <c r="DZ269" s="29"/>
      <c r="EA269" s="32"/>
      <c r="EB269" s="29"/>
      <c r="EC269" s="29"/>
      <c r="ED269" s="29"/>
      <c r="EE269" s="29"/>
      <c r="EF269" s="29"/>
      <c r="EG269" s="29"/>
      <c r="EH269" s="29"/>
      <c r="EI269" s="29"/>
      <c r="EJ269" s="29"/>
      <c r="EK269" s="29"/>
      <c r="EL269" s="29"/>
      <c r="EM269" s="29"/>
      <c r="EN269" s="29"/>
      <c r="EO269" s="29"/>
      <c r="EP269" s="29"/>
      <c r="EQ269" s="29"/>
      <c r="ER269" s="29"/>
      <c r="ES269" s="29"/>
      <c r="ET269" s="29"/>
      <c r="EU269" s="29"/>
      <c r="EV269" s="29"/>
      <c r="EW269" s="29"/>
      <c r="EX269" s="29"/>
      <c r="EY269" s="29"/>
      <c r="EZ269" s="32"/>
      <c r="FA269" s="29"/>
      <c r="FB269" s="29"/>
      <c r="FC269" s="29"/>
      <c r="FD269" s="29"/>
      <c r="FE269" s="29"/>
      <c r="FF269" s="29"/>
      <c r="FG269" s="29"/>
      <c r="FH269" s="29"/>
      <c r="FI269" s="29"/>
      <c r="FJ269" s="29"/>
      <c r="FK269" s="29"/>
      <c r="FL269" s="29"/>
      <c r="FM269" s="29"/>
      <c r="FN269" s="29"/>
      <c r="FO269" s="29"/>
      <c r="FP269" s="29"/>
      <c r="FQ269" s="29"/>
      <c r="FR269" s="29"/>
      <c r="FS269" s="29"/>
      <c r="FT269" s="32"/>
      <c r="FU269" s="29"/>
      <c r="FV269" s="29"/>
      <c r="FW269" s="29"/>
      <c r="FX269" s="29"/>
      <c r="FY269" s="29"/>
      <c r="FZ269" s="29"/>
      <c r="GA269" s="29"/>
      <c r="GB269" s="29"/>
      <c r="GC269" s="29"/>
      <c r="GD269" s="29"/>
      <c r="GE269" s="29"/>
      <c r="GF269" s="29"/>
      <c r="GG269" s="29"/>
      <c r="GH269" s="29"/>
      <c r="GI269" s="29"/>
      <c r="GJ269" s="29"/>
      <c r="GK269" s="29"/>
      <c r="GL269" s="29"/>
      <c r="GM269" s="29"/>
      <c r="GN269" s="32"/>
      <c r="GO269" s="29"/>
      <c r="GP269" s="29"/>
      <c r="GQ269" s="29"/>
      <c r="GR269" s="29"/>
      <c r="GS269" s="29"/>
      <c r="GT269" s="29"/>
      <c r="GU269" s="29"/>
      <c r="GV269" s="29"/>
      <c r="GW269" s="29"/>
      <c r="GX269" s="29"/>
      <c r="GY269" s="29"/>
      <c r="GZ269" s="29"/>
      <c r="HA269" s="29"/>
      <c r="HB269" s="29"/>
      <c r="HC269" s="29"/>
      <c r="HD269" s="29"/>
      <c r="HE269" s="29"/>
      <c r="HF269" s="29"/>
      <c r="HG269" s="29"/>
      <c r="HH269" s="29"/>
      <c r="HI269" s="29"/>
      <c r="HJ269" s="29"/>
      <c r="HK269" s="32"/>
      <c r="HL269" s="29"/>
      <c r="HM269" s="29"/>
      <c r="HN269" s="29"/>
      <c r="HO269" s="29"/>
      <c r="HP269" s="29"/>
      <c r="HQ269" s="29"/>
      <c r="HR269" s="29"/>
      <c r="HS269" s="29"/>
      <c r="HT269" s="29"/>
      <c r="HU269" s="29"/>
      <c r="HV269" s="29"/>
      <c r="HW269" s="29"/>
      <c r="HX269" s="29"/>
      <c r="HY269" s="29"/>
      <c r="HZ269" s="29"/>
      <c r="IA269" s="29"/>
      <c r="IB269" s="29"/>
      <c r="IC269" s="29"/>
      <c r="ID269" s="29"/>
      <c r="IE269" s="29"/>
      <c r="IF269" s="29"/>
      <c r="IG269" s="32"/>
      <c r="IH269" s="29"/>
      <c r="II269" s="29"/>
      <c r="IJ269" s="29"/>
      <c r="IK269" s="29"/>
      <c r="IL269" s="29"/>
      <c r="IM269" s="29"/>
      <c r="IN269" s="29"/>
      <c r="IO269" s="29"/>
      <c r="IP269" s="29"/>
      <c r="IQ269" s="29"/>
      <c r="IR269" s="29"/>
      <c r="IS269" s="29"/>
      <c r="IT269" s="29"/>
      <c r="IU269" s="29"/>
      <c r="IV269" s="29"/>
      <c r="IW269" s="29"/>
      <c r="IX269" s="29"/>
      <c r="IY269" s="29"/>
      <c r="IZ269" s="29"/>
      <c r="JA269" s="29"/>
      <c r="JB269" s="32"/>
      <c r="JC269" s="49"/>
      <c r="JD269" s="49"/>
      <c r="JE269" s="49"/>
      <c r="JF269" s="49"/>
      <c r="JG269" s="49"/>
      <c r="JH269" s="49"/>
      <c r="JI269" s="49"/>
      <c r="JJ269" s="49"/>
      <c r="JK269" s="49"/>
      <c r="JL269" s="49"/>
      <c r="JM269" s="49"/>
      <c r="JN269" s="49"/>
      <c r="JO269" s="49"/>
      <c r="JP269" s="49"/>
      <c r="JQ269" s="49"/>
      <c r="JR269" s="49"/>
      <c r="JS269" s="49"/>
      <c r="JT269" s="49"/>
      <c r="JU269" s="49"/>
      <c r="JV269" s="49"/>
      <c r="JW269" s="49"/>
      <c r="JX269" s="49"/>
      <c r="JY269" s="49"/>
      <c r="JZ269" s="49"/>
      <c r="KA269" s="49"/>
      <c r="KB269" s="49"/>
      <c r="KC269" s="49"/>
      <c r="KD269" s="49"/>
      <c r="KE269" s="49"/>
      <c r="KF269" s="49"/>
      <c r="KG269" s="49"/>
      <c r="KH269" s="49"/>
      <c r="KI269" s="49"/>
      <c r="KJ269" s="49"/>
      <c r="KK269" s="49"/>
      <c r="KL269" s="49"/>
      <c r="KM269" s="49"/>
      <c r="KN269" s="49"/>
      <c r="KO269" s="49"/>
      <c r="KP269" s="49"/>
      <c r="KQ269" s="49"/>
      <c r="KR269" s="49"/>
      <c r="KS269" s="49"/>
      <c r="KT269" s="49"/>
      <c r="KU269" s="49"/>
      <c r="KV269" s="49"/>
      <c r="KW269" s="49"/>
      <c r="KX269" s="49"/>
      <c r="KY269" s="49"/>
      <c r="KZ269" s="49"/>
      <c r="LA269" s="49"/>
      <c r="LB269" s="49"/>
      <c r="LC269" s="49"/>
      <c r="LD269" s="49"/>
      <c r="LE269" s="49"/>
      <c r="LF269" s="49"/>
      <c r="LG269" s="49"/>
      <c r="LH269" s="49"/>
      <c r="LI269" s="49"/>
      <c r="LJ269" s="49"/>
      <c r="LK269" s="49"/>
      <c r="LL269" s="49"/>
      <c r="LM269" s="49"/>
      <c r="LN269" s="49"/>
      <c r="LO269" s="49"/>
      <c r="LP269" s="49"/>
      <c r="LQ269" s="49"/>
      <c r="LR269" s="49"/>
      <c r="LS269" s="49"/>
      <c r="LT269" s="49"/>
      <c r="LU269" s="49"/>
      <c r="LV269" s="49"/>
      <c r="LW269" s="49"/>
      <c r="LX269" s="49"/>
      <c r="LY269" s="49"/>
      <c r="LZ269" s="49"/>
      <c r="MA269" s="49"/>
      <c r="MB269" s="49"/>
      <c r="MC269" s="49"/>
      <c r="MD269" s="49"/>
      <c r="ME269" s="49"/>
      <c r="MF269" s="49"/>
      <c r="MG269" s="49"/>
      <c r="MH269" s="49"/>
      <c r="MI269" s="49"/>
      <c r="MJ269" s="49"/>
      <c r="MK269" s="49"/>
      <c r="ML269" s="49"/>
      <c r="MM269" s="49"/>
      <c r="MN269" s="49"/>
      <c r="MO269" s="49"/>
      <c r="MP269" s="49"/>
      <c r="MQ269" s="49"/>
      <c r="MR269" s="49"/>
      <c r="MS269" s="49"/>
      <c r="MT269" s="49"/>
      <c r="MU269" s="49"/>
      <c r="MV269" s="49"/>
      <c r="MW269" s="49"/>
      <c r="MX269" s="49"/>
      <c r="MY269" s="49"/>
      <c r="MZ269" s="49"/>
      <c r="NA269" s="49"/>
      <c r="NB269" s="49"/>
      <c r="NC269" s="49"/>
      <c r="ND269" s="49"/>
      <c r="NE269" s="49"/>
      <c r="NF269" s="49"/>
      <c r="NG269" s="49"/>
      <c r="NH269" s="49"/>
      <c r="NI269" s="49"/>
    </row>
    <row r="270" spans="2:373" s="15" customFormat="1" hidden="1" outlineLevel="2" x14ac:dyDescent="0.15">
      <c r="B270" s="19"/>
      <c r="C270" s="18" t="s">
        <v>116</v>
      </c>
      <c r="D270" s="15" t="s">
        <v>144</v>
      </c>
      <c r="G270" s="22">
        <f>NETWORKDAYS(H270,I270,Holidays!$C$3:$C$53)</f>
        <v>10</v>
      </c>
      <c r="H270" s="37">
        <v>41214.333333333336</v>
      </c>
      <c r="I270" s="37">
        <v>41227.708333333336</v>
      </c>
      <c r="J270" s="35">
        <v>0</v>
      </c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31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31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  <c r="BI270" s="25"/>
      <c r="BJ270" s="25"/>
      <c r="BK270" s="25"/>
      <c r="BL270" s="25"/>
      <c r="BM270" s="25"/>
      <c r="BN270" s="31"/>
      <c r="BO270" s="25"/>
      <c r="BP270" s="25"/>
      <c r="BQ270" s="25"/>
      <c r="BR270" s="25"/>
      <c r="BS270" s="25"/>
      <c r="BT270" s="25"/>
      <c r="BU270" s="25"/>
      <c r="BV270" s="25"/>
      <c r="BW270" s="25"/>
      <c r="BX270" s="25"/>
      <c r="BY270" s="25"/>
      <c r="BZ270" s="25"/>
      <c r="CA270" s="25"/>
      <c r="CB270" s="25"/>
      <c r="CC270" s="25"/>
      <c r="CD270" s="25"/>
      <c r="CE270" s="25"/>
      <c r="CF270" s="25"/>
      <c r="CG270" s="25"/>
      <c r="CH270" s="25"/>
      <c r="CI270" s="31"/>
      <c r="CJ270" s="25"/>
      <c r="CK270" s="25"/>
      <c r="CL270" s="25"/>
      <c r="CM270" s="25"/>
      <c r="CN270" s="25"/>
      <c r="CO270" s="25"/>
      <c r="CP270" s="25"/>
      <c r="CQ270" s="25"/>
      <c r="CR270" s="25"/>
      <c r="CS270" s="25"/>
      <c r="CT270" s="25"/>
      <c r="CU270" s="25"/>
      <c r="CV270" s="25"/>
      <c r="CW270" s="25"/>
      <c r="CX270" s="25"/>
      <c r="CY270" s="25"/>
      <c r="CZ270" s="25"/>
      <c r="DA270" s="25"/>
      <c r="DB270" s="25"/>
      <c r="DC270" s="25"/>
      <c r="DD270" s="25"/>
      <c r="DE270" s="25"/>
      <c r="DF270" s="31"/>
      <c r="DG270" s="25"/>
      <c r="DH270" s="25"/>
      <c r="DI270" s="25"/>
      <c r="DJ270" s="25"/>
      <c r="DK270" s="25"/>
      <c r="DL270" s="25"/>
      <c r="DM270" s="25"/>
      <c r="DN270" s="25"/>
      <c r="DO270" s="25"/>
      <c r="DP270" s="25"/>
      <c r="DQ270" s="25"/>
      <c r="DR270" s="25"/>
      <c r="DS270" s="25"/>
      <c r="DT270" s="25"/>
      <c r="DU270" s="25"/>
      <c r="DV270" s="25"/>
      <c r="DW270" s="25"/>
      <c r="DX270" s="25"/>
      <c r="DY270" s="25"/>
      <c r="DZ270" s="25"/>
      <c r="EA270" s="31"/>
      <c r="EB270" s="25"/>
      <c r="EC270" s="25"/>
      <c r="ED270" s="25"/>
      <c r="EE270" s="25"/>
      <c r="EF270" s="25"/>
      <c r="EG270" s="25"/>
      <c r="EH270" s="25"/>
      <c r="EI270" s="25"/>
      <c r="EJ270" s="25"/>
      <c r="EK270" s="25"/>
      <c r="EL270" s="25"/>
      <c r="EM270" s="25"/>
      <c r="EN270" s="25"/>
      <c r="EO270" s="25"/>
      <c r="EP270" s="25"/>
      <c r="EQ270" s="25"/>
      <c r="ER270" s="25"/>
      <c r="ES270" s="25"/>
      <c r="ET270" s="25"/>
      <c r="EU270" s="25"/>
      <c r="EV270" s="25"/>
      <c r="EW270" s="25"/>
      <c r="EX270" s="25"/>
      <c r="EY270" s="25"/>
      <c r="EZ270" s="31"/>
      <c r="FA270" s="25"/>
      <c r="FB270" s="25"/>
      <c r="FC270" s="25"/>
      <c r="FD270" s="25"/>
      <c r="FE270" s="25"/>
      <c r="FF270" s="25"/>
      <c r="FG270" s="25"/>
      <c r="FH270" s="25"/>
      <c r="FI270" s="25"/>
      <c r="FJ270" s="25"/>
      <c r="FK270" s="25"/>
      <c r="FL270" s="25"/>
      <c r="FM270" s="25"/>
      <c r="FN270" s="25"/>
      <c r="FO270" s="25"/>
      <c r="FP270" s="25"/>
      <c r="FQ270" s="25"/>
      <c r="FR270" s="25"/>
      <c r="FS270" s="25"/>
      <c r="FT270" s="31"/>
      <c r="FU270" s="25"/>
      <c r="FV270" s="25"/>
      <c r="FW270" s="25"/>
      <c r="FX270" s="25"/>
      <c r="FY270" s="25"/>
      <c r="FZ270" s="25"/>
      <c r="GA270" s="25"/>
      <c r="GB270" s="25"/>
      <c r="GC270" s="25"/>
      <c r="GD270" s="25"/>
      <c r="GE270" s="25"/>
      <c r="GF270" s="25"/>
      <c r="GG270" s="25"/>
      <c r="GH270" s="25"/>
      <c r="GI270" s="25"/>
      <c r="GJ270" s="25"/>
      <c r="GK270" s="25"/>
      <c r="GL270" s="25"/>
      <c r="GM270" s="25"/>
      <c r="GN270" s="31"/>
      <c r="GO270" s="25"/>
      <c r="GP270" s="25"/>
      <c r="GQ270" s="25"/>
      <c r="GR270" s="25"/>
      <c r="GS270" s="25"/>
      <c r="GT270" s="25"/>
      <c r="GU270" s="25"/>
      <c r="GV270" s="25"/>
      <c r="GW270" s="25"/>
      <c r="GX270" s="25"/>
      <c r="GY270" s="25"/>
      <c r="GZ270" s="25"/>
      <c r="HA270" s="25"/>
      <c r="HB270" s="25"/>
      <c r="HC270" s="25"/>
      <c r="HD270" s="25"/>
      <c r="HE270" s="25"/>
      <c r="HF270" s="25"/>
      <c r="HG270" s="25"/>
      <c r="HH270" s="25"/>
      <c r="HI270" s="25"/>
      <c r="HJ270" s="25"/>
      <c r="HK270" s="31"/>
      <c r="HL270" s="25"/>
      <c r="HM270" s="25"/>
      <c r="HN270" s="25"/>
      <c r="HO270" s="25"/>
      <c r="HP270" s="25"/>
      <c r="HQ270" s="25"/>
      <c r="HR270" s="25"/>
      <c r="HS270" s="25"/>
      <c r="HT270" s="25"/>
      <c r="HU270" s="25"/>
      <c r="HV270" s="25"/>
      <c r="HW270" s="25"/>
      <c r="HX270" s="25"/>
      <c r="HY270" s="25"/>
      <c r="HZ270" s="25"/>
      <c r="IA270" s="25"/>
      <c r="IB270" s="25"/>
      <c r="IC270" s="25"/>
      <c r="ID270" s="25"/>
      <c r="IE270" s="25"/>
      <c r="IF270" s="25"/>
      <c r="IG270" s="31"/>
      <c r="IH270" s="25"/>
      <c r="II270" s="25"/>
      <c r="IJ270" s="25"/>
      <c r="IK270" s="25"/>
      <c r="IL270" s="25"/>
      <c r="IM270" s="25"/>
      <c r="IN270" s="25"/>
      <c r="IO270" s="25"/>
      <c r="IP270" s="25"/>
      <c r="IQ270" s="25"/>
      <c r="IR270" s="25"/>
      <c r="IS270" s="25"/>
      <c r="IT270" s="25"/>
      <c r="IU270" s="25"/>
      <c r="IV270" s="25"/>
      <c r="IW270" s="25"/>
      <c r="IX270" s="25"/>
      <c r="IY270" s="25"/>
      <c r="IZ270" s="25"/>
      <c r="JA270" s="25"/>
      <c r="JB270" s="31"/>
      <c r="JC270" s="49"/>
      <c r="JD270" s="49"/>
      <c r="JE270" s="49"/>
      <c r="JF270" s="49"/>
      <c r="JG270" s="49"/>
      <c r="JH270" s="49"/>
      <c r="JI270" s="49"/>
      <c r="JJ270" s="49"/>
      <c r="JK270" s="49"/>
      <c r="JL270" s="49"/>
      <c r="JM270" s="49"/>
      <c r="JN270" s="49"/>
      <c r="JO270" s="49"/>
      <c r="JP270" s="49"/>
      <c r="JQ270" s="49"/>
      <c r="JR270" s="49"/>
      <c r="JS270" s="49"/>
      <c r="JT270" s="49"/>
      <c r="JU270" s="49"/>
      <c r="JV270" s="49"/>
      <c r="JW270" s="49"/>
      <c r="JX270" s="49"/>
      <c r="JY270" s="49"/>
      <c r="JZ270" s="49"/>
      <c r="KA270" s="49"/>
      <c r="KB270" s="49"/>
      <c r="KC270" s="49"/>
      <c r="KD270" s="49"/>
      <c r="KE270" s="49"/>
      <c r="KF270" s="49"/>
      <c r="KG270" s="49"/>
      <c r="KH270" s="49"/>
      <c r="KI270" s="49"/>
      <c r="KJ270" s="49"/>
      <c r="KK270" s="49"/>
      <c r="KL270" s="49"/>
      <c r="KM270" s="49"/>
      <c r="KN270" s="49"/>
      <c r="KO270" s="49"/>
      <c r="KP270" s="49"/>
      <c r="KQ270" s="49"/>
      <c r="KR270" s="49"/>
      <c r="KS270" s="49"/>
      <c r="KT270" s="49"/>
      <c r="KU270" s="49"/>
      <c r="KV270" s="49"/>
      <c r="KW270" s="49"/>
      <c r="KX270" s="49"/>
      <c r="KY270" s="49"/>
      <c r="KZ270" s="49"/>
      <c r="LA270" s="49"/>
      <c r="LB270" s="49"/>
      <c r="LC270" s="49"/>
      <c r="LD270" s="49"/>
      <c r="LE270" s="49"/>
      <c r="LF270" s="49"/>
      <c r="LG270" s="49"/>
      <c r="LH270" s="49"/>
      <c r="LI270" s="49"/>
      <c r="LJ270" s="49"/>
      <c r="LK270" s="49"/>
      <c r="LL270" s="49"/>
      <c r="LM270" s="49"/>
      <c r="LN270" s="49"/>
      <c r="LO270" s="49"/>
      <c r="LP270" s="49"/>
      <c r="LQ270" s="49"/>
      <c r="LR270" s="49"/>
      <c r="LS270" s="49"/>
      <c r="LT270" s="49"/>
      <c r="LU270" s="49"/>
      <c r="LV270" s="49"/>
      <c r="LW270" s="49"/>
      <c r="LX270" s="49"/>
      <c r="LY270" s="49"/>
      <c r="LZ270" s="49"/>
      <c r="MA270" s="49"/>
      <c r="MB270" s="49"/>
      <c r="MC270" s="49"/>
      <c r="MD270" s="49"/>
      <c r="ME270" s="49"/>
      <c r="MF270" s="49"/>
      <c r="MG270" s="49"/>
      <c r="MH270" s="49"/>
      <c r="MI270" s="49"/>
      <c r="MJ270" s="49"/>
      <c r="MK270" s="49"/>
      <c r="ML270" s="49"/>
      <c r="MM270" s="49"/>
      <c r="MN270" s="49"/>
      <c r="MO270" s="49"/>
      <c r="MP270" s="49"/>
      <c r="MQ270" s="49"/>
      <c r="MR270" s="49"/>
      <c r="MS270" s="49"/>
      <c r="MT270" s="49"/>
      <c r="MU270" s="49"/>
      <c r="MV270" s="49"/>
      <c r="MW270" s="49"/>
      <c r="MX270" s="49"/>
      <c r="MY270" s="49"/>
      <c r="MZ270" s="49"/>
      <c r="NA270" s="49"/>
      <c r="NB270" s="49"/>
      <c r="NC270" s="49"/>
      <c r="ND270" s="49"/>
      <c r="NE270" s="49"/>
      <c r="NF270" s="49"/>
      <c r="NG270" s="49"/>
      <c r="NH270" s="49"/>
      <c r="NI270" s="49"/>
    </row>
    <row r="271" spans="2:373" ht="3.75" customHeight="1" outlineLevel="1" x14ac:dyDescent="0.15">
      <c r="B271" s="4"/>
      <c r="C271" s="1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32"/>
      <c r="X271" s="29"/>
      <c r="Y271" s="29"/>
      <c r="Z271" s="29"/>
      <c r="AA271" s="29"/>
      <c r="AB271" s="29"/>
      <c r="AC271" s="29"/>
      <c r="AD271" s="29"/>
      <c r="AE271" s="29"/>
      <c r="AF271" s="29"/>
      <c r="AG271" s="29"/>
      <c r="AH271" s="29"/>
      <c r="AI271" s="29"/>
      <c r="AJ271" s="29"/>
      <c r="AK271" s="29"/>
      <c r="AL271" s="29"/>
      <c r="AM271" s="29"/>
      <c r="AN271" s="29"/>
      <c r="AO271" s="29"/>
      <c r="AP271" s="29"/>
      <c r="AQ271" s="29"/>
      <c r="AR271" s="32"/>
      <c r="AS271" s="29"/>
      <c r="AT271" s="29"/>
      <c r="AU271" s="29"/>
      <c r="AV271" s="29"/>
      <c r="AW271" s="29"/>
      <c r="AX271" s="29"/>
      <c r="AY271" s="29"/>
      <c r="AZ271" s="29"/>
      <c r="BA271" s="29"/>
      <c r="BB271" s="29"/>
      <c r="BC271" s="29"/>
      <c r="BD271" s="29"/>
      <c r="BE271" s="29"/>
      <c r="BF271" s="29"/>
      <c r="BG271" s="29"/>
      <c r="BH271" s="29"/>
      <c r="BI271" s="29"/>
      <c r="BJ271" s="29"/>
      <c r="BK271" s="29"/>
      <c r="BL271" s="29"/>
      <c r="BM271" s="29"/>
      <c r="BN271" s="32"/>
      <c r="BO271" s="29"/>
      <c r="BP271" s="29"/>
      <c r="BQ271" s="29"/>
      <c r="BR271" s="29"/>
      <c r="BS271" s="29"/>
      <c r="BT271" s="29"/>
      <c r="BU271" s="29"/>
      <c r="BV271" s="29"/>
      <c r="BW271" s="29"/>
      <c r="BX271" s="29"/>
      <c r="BY271" s="29"/>
      <c r="BZ271" s="29"/>
      <c r="CA271" s="29"/>
      <c r="CB271" s="29"/>
      <c r="CC271" s="29"/>
      <c r="CD271" s="29"/>
      <c r="CE271" s="29"/>
      <c r="CF271" s="29"/>
      <c r="CG271" s="29"/>
      <c r="CH271" s="29"/>
      <c r="CI271" s="32"/>
      <c r="CJ271" s="29"/>
      <c r="CK271" s="29"/>
      <c r="CL271" s="29"/>
      <c r="CM271" s="29"/>
      <c r="CN271" s="29"/>
      <c r="CO271" s="29"/>
      <c r="CP271" s="29"/>
      <c r="CQ271" s="29"/>
      <c r="CR271" s="29"/>
      <c r="CS271" s="29"/>
      <c r="CT271" s="29"/>
      <c r="CU271" s="29"/>
      <c r="CV271" s="29"/>
      <c r="CW271" s="29"/>
      <c r="CX271" s="29"/>
      <c r="CY271" s="29"/>
      <c r="CZ271" s="29"/>
      <c r="DA271" s="29"/>
      <c r="DB271" s="29"/>
      <c r="DC271" s="29"/>
      <c r="DD271" s="29"/>
      <c r="DE271" s="29"/>
      <c r="DF271" s="32"/>
      <c r="DG271" s="29"/>
      <c r="DH271" s="29"/>
      <c r="DI271" s="29"/>
      <c r="DJ271" s="29"/>
      <c r="DK271" s="29"/>
      <c r="DL271" s="29"/>
      <c r="DM271" s="29"/>
      <c r="DN271" s="29"/>
      <c r="DO271" s="29"/>
      <c r="DP271" s="29"/>
      <c r="DQ271" s="29"/>
      <c r="DR271" s="29"/>
      <c r="DS271" s="29"/>
      <c r="DT271" s="29"/>
      <c r="DU271" s="29"/>
      <c r="DV271" s="29"/>
      <c r="DW271" s="29"/>
      <c r="DX271" s="29"/>
      <c r="DY271" s="29"/>
      <c r="DZ271" s="29"/>
      <c r="EA271" s="32"/>
      <c r="EB271" s="29"/>
      <c r="EC271" s="29"/>
      <c r="ED271" s="29"/>
      <c r="EE271" s="29"/>
      <c r="EF271" s="29"/>
      <c r="EG271" s="29"/>
      <c r="EH271" s="29"/>
      <c r="EI271" s="29"/>
      <c r="EJ271" s="29"/>
      <c r="EK271" s="29"/>
      <c r="EL271" s="29"/>
      <c r="EM271" s="29"/>
      <c r="EN271" s="29"/>
      <c r="EO271" s="29"/>
      <c r="EP271" s="29"/>
      <c r="EQ271" s="29"/>
      <c r="ER271" s="29"/>
      <c r="ES271" s="29"/>
      <c r="ET271" s="29"/>
      <c r="EU271" s="29"/>
      <c r="EV271" s="29"/>
      <c r="EW271" s="29"/>
      <c r="EX271" s="29"/>
      <c r="EY271" s="29"/>
      <c r="EZ271" s="32"/>
      <c r="FA271" s="29"/>
      <c r="FB271" s="29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32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32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32"/>
      <c r="HL271" s="29"/>
      <c r="HM271" s="29"/>
      <c r="HN271" s="29"/>
      <c r="HO271" s="29"/>
      <c r="HP271" s="29"/>
      <c r="HQ271" s="29"/>
      <c r="HR271" s="29"/>
      <c r="HS271" s="29"/>
      <c r="HT271" s="29"/>
      <c r="HU271" s="29"/>
      <c r="HV271" s="29"/>
      <c r="HW271" s="29"/>
      <c r="HX271" s="29"/>
      <c r="HY271" s="29"/>
      <c r="HZ271" s="29"/>
      <c r="IA271" s="29"/>
      <c r="IB271" s="29"/>
      <c r="IC271" s="29"/>
      <c r="ID271" s="29"/>
      <c r="IE271" s="29"/>
      <c r="IF271" s="29"/>
      <c r="IG271" s="32"/>
      <c r="IH271" s="29"/>
      <c r="II271" s="29"/>
      <c r="IJ271" s="29"/>
      <c r="IK271" s="29"/>
      <c r="IL271" s="29"/>
      <c r="IM271" s="29"/>
      <c r="IN271" s="29"/>
      <c r="IO271" s="29"/>
      <c r="IP271" s="29"/>
      <c r="IQ271" s="29"/>
      <c r="IR271" s="29"/>
      <c r="IS271" s="29"/>
      <c r="IT271" s="29"/>
      <c r="IU271" s="29"/>
      <c r="IV271" s="29"/>
      <c r="IW271" s="29"/>
      <c r="IX271" s="29"/>
      <c r="IY271" s="29"/>
      <c r="IZ271" s="29"/>
      <c r="JA271" s="29"/>
      <c r="JB271" s="32"/>
      <c r="JC271" s="49"/>
      <c r="JD271" s="49"/>
      <c r="JE271" s="49"/>
      <c r="JF271" s="49"/>
      <c r="JG271" s="49"/>
      <c r="JH271" s="49"/>
      <c r="JI271" s="49"/>
      <c r="JJ271" s="49"/>
      <c r="JK271" s="49"/>
      <c r="JL271" s="49"/>
      <c r="JM271" s="49"/>
      <c r="JN271" s="49"/>
      <c r="JO271" s="49"/>
      <c r="JP271" s="49"/>
      <c r="JQ271" s="49"/>
      <c r="JR271" s="49"/>
      <c r="JS271" s="49"/>
      <c r="JT271" s="49"/>
      <c r="JU271" s="49"/>
      <c r="JV271" s="49"/>
      <c r="JW271" s="49"/>
      <c r="JX271" s="49"/>
      <c r="JY271" s="49"/>
      <c r="JZ271" s="49"/>
      <c r="KA271" s="49"/>
      <c r="KB271" s="49"/>
      <c r="KC271" s="49"/>
      <c r="KD271" s="49"/>
      <c r="KE271" s="49"/>
      <c r="KF271" s="49"/>
      <c r="KG271" s="49"/>
      <c r="KH271" s="49"/>
      <c r="KI271" s="49"/>
      <c r="KJ271" s="49"/>
      <c r="KK271" s="49"/>
      <c r="KL271" s="49"/>
      <c r="KM271" s="49"/>
      <c r="KN271" s="49"/>
      <c r="KO271" s="49"/>
      <c r="KP271" s="49"/>
      <c r="KQ271" s="49"/>
      <c r="KR271" s="49"/>
      <c r="KS271" s="49"/>
      <c r="KT271" s="49"/>
      <c r="KU271" s="49"/>
      <c r="KV271" s="49"/>
      <c r="KW271" s="49"/>
      <c r="KX271" s="49"/>
      <c r="KY271" s="49"/>
      <c r="KZ271" s="49"/>
      <c r="LA271" s="49"/>
      <c r="LB271" s="49"/>
      <c r="LC271" s="49"/>
      <c r="LD271" s="49"/>
      <c r="LE271" s="49"/>
      <c r="LF271" s="49"/>
      <c r="LG271" s="49"/>
      <c r="LH271" s="49"/>
      <c r="LI271" s="49"/>
      <c r="LJ271" s="49"/>
      <c r="LK271" s="49"/>
      <c r="LL271" s="49"/>
      <c r="LM271" s="49"/>
      <c r="LN271" s="49"/>
      <c r="LO271" s="49"/>
      <c r="LP271" s="49"/>
      <c r="LQ271" s="49"/>
      <c r="LR271" s="49"/>
      <c r="LS271" s="49"/>
      <c r="LT271" s="49"/>
      <c r="LU271" s="49"/>
      <c r="LV271" s="49"/>
      <c r="LW271" s="49"/>
      <c r="LX271" s="49"/>
      <c r="LY271" s="49"/>
      <c r="LZ271" s="49"/>
      <c r="MA271" s="49"/>
      <c r="MB271" s="49"/>
      <c r="MC271" s="49"/>
      <c r="MD271" s="49"/>
      <c r="ME271" s="49"/>
      <c r="MF271" s="49"/>
      <c r="MG271" s="49"/>
      <c r="MH271" s="49"/>
      <c r="MI271" s="49"/>
      <c r="MJ271" s="49"/>
      <c r="MK271" s="49"/>
      <c r="ML271" s="49"/>
      <c r="MM271" s="49"/>
      <c r="MN271" s="49"/>
      <c r="MO271" s="49"/>
      <c r="MP271" s="49"/>
      <c r="MQ271" s="49"/>
      <c r="MR271" s="49"/>
      <c r="MS271" s="49"/>
      <c r="MT271" s="49"/>
      <c r="MU271" s="49"/>
      <c r="MV271" s="49"/>
      <c r="MW271" s="49"/>
      <c r="MX271" s="49"/>
      <c r="MY271" s="49"/>
      <c r="MZ271" s="49"/>
      <c r="NA271" s="49"/>
      <c r="NB271" s="49"/>
      <c r="NC271" s="49"/>
      <c r="ND271" s="49"/>
      <c r="NE271" s="49"/>
      <c r="NF271" s="49"/>
      <c r="NG271" s="49"/>
      <c r="NH271" s="49"/>
      <c r="NI271" s="49"/>
    </row>
    <row r="272" spans="2:373" s="15" customFormat="1" outlineLevel="1" x14ac:dyDescent="0.15">
      <c r="B272" s="19" t="s">
        <v>107</v>
      </c>
      <c r="C272" s="15" t="s">
        <v>144</v>
      </c>
      <c r="G272" s="22">
        <f>NETWORKDAYS(H272,I272,Holidays!$C$3:$C$53)</f>
        <v>32</v>
      </c>
      <c r="H272" s="37">
        <v>41207</v>
      </c>
      <c r="I272" s="37">
        <v>41250</v>
      </c>
      <c r="J272" s="35">
        <v>0</v>
      </c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31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31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  <c r="BI272" s="25"/>
      <c r="BJ272" s="25"/>
      <c r="BK272" s="25"/>
      <c r="BL272" s="25"/>
      <c r="BM272" s="25"/>
      <c r="BN272" s="31"/>
      <c r="BO272" s="25"/>
      <c r="BP272" s="25"/>
      <c r="BQ272" s="25"/>
      <c r="BR272" s="25"/>
      <c r="BS272" s="25"/>
      <c r="BT272" s="25"/>
      <c r="BU272" s="25"/>
      <c r="BV272" s="25"/>
      <c r="BW272" s="25"/>
      <c r="BX272" s="25"/>
      <c r="BY272" s="25"/>
      <c r="BZ272" s="25"/>
      <c r="CA272" s="25"/>
      <c r="CB272" s="25"/>
      <c r="CC272" s="25"/>
      <c r="CD272" s="25"/>
      <c r="CE272" s="25"/>
      <c r="CF272" s="25"/>
      <c r="CG272" s="25"/>
      <c r="CH272" s="25"/>
      <c r="CI272" s="31"/>
      <c r="CJ272" s="25"/>
      <c r="CK272" s="25"/>
      <c r="CL272" s="25"/>
      <c r="CM272" s="25"/>
      <c r="CN272" s="25"/>
      <c r="CO272" s="25"/>
      <c r="CP272" s="25"/>
      <c r="CQ272" s="25"/>
      <c r="CR272" s="25"/>
      <c r="CS272" s="25"/>
      <c r="CT272" s="25"/>
      <c r="CU272" s="25"/>
      <c r="CV272" s="25"/>
      <c r="CW272" s="25"/>
      <c r="CX272" s="25"/>
      <c r="CY272" s="25"/>
      <c r="CZ272" s="25"/>
      <c r="DA272" s="25"/>
      <c r="DB272" s="25"/>
      <c r="DC272" s="25"/>
      <c r="DD272" s="25"/>
      <c r="DE272" s="25"/>
      <c r="DF272" s="31"/>
      <c r="DG272" s="25"/>
      <c r="DH272" s="25"/>
      <c r="DI272" s="25"/>
      <c r="DJ272" s="25"/>
      <c r="DK272" s="25"/>
      <c r="DL272" s="25"/>
      <c r="DM272" s="25"/>
      <c r="DN272" s="25"/>
      <c r="DO272" s="25"/>
      <c r="DP272" s="25"/>
      <c r="DQ272" s="25"/>
      <c r="DR272" s="25"/>
      <c r="DS272" s="25"/>
      <c r="DT272" s="25"/>
      <c r="DU272" s="25"/>
      <c r="DV272" s="25"/>
      <c r="DW272" s="25"/>
      <c r="DX272" s="25"/>
      <c r="DY272" s="25"/>
      <c r="DZ272" s="25"/>
      <c r="EA272" s="31"/>
      <c r="EB272" s="25"/>
      <c r="EC272" s="25"/>
      <c r="ED272" s="25"/>
      <c r="EE272" s="25"/>
      <c r="EF272" s="25"/>
      <c r="EG272" s="25"/>
      <c r="EH272" s="25"/>
      <c r="EI272" s="25"/>
      <c r="EJ272" s="25"/>
      <c r="EK272" s="25"/>
      <c r="EL272" s="25"/>
      <c r="EM272" s="25"/>
      <c r="EN272" s="25"/>
      <c r="EO272" s="25"/>
      <c r="EP272" s="25"/>
      <c r="EQ272" s="25"/>
      <c r="ER272" s="25"/>
      <c r="ES272" s="25"/>
      <c r="ET272" s="25"/>
      <c r="EU272" s="25"/>
      <c r="EV272" s="25"/>
      <c r="EW272" s="25"/>
      <c r="EX272" s="25"/>
      <c r="EY272" s="25"/>
      <c r="EZ272" s="31"/>
      <c r="FA272" s="25"/>
      <c r="FB272" s="25"/>
      <c r="FC272" s="25"/>
      <c r="FD272" s="25"/>
      <c r="FE272" s="25"/>
      <c r="FF272" s="25"/>
      <c r="FG272" s="25"/>
      <c r="FH272" s="25"/>
      <c r="FI272" s="25"/>
      <c r="FJ272" s="25"/>
      <c r="FK272" s="25"/>
      <c r="FL272" s="25"/>
      <c r="FM272" s="25"/>
      <c r="FN272" s="25"/>
      <c r="FO272" s="25"/>
      <c r="FP272" s="25"/>
      <c r="FQ272" s="25"/>
      <c r="FR272" s="25"/>
      <c r="FS272" s="25"/>
      <c r="FT272" s="31"/>
      <c r="FU272" s="25"/>
      <c r="FV272" s="25"/>
      <c r="FW272" s="25"/>
      <c r="FX272" s="25"/>
      <c r="FY272" s="25"/>
      <c r="FZ272" s="25"/>
      <c r="GA272" s="25"/>
      <c r="GB272" s="25"/>
      <c r="GC272" s="25"/>
      <c r="GD272" s="25"/>
      <c r="GE272" s="25"/>
      <c r="GF272" s="25"/>
      <c r="GG272" s="25"/>
      <c r="GH272" s="25"/>
      <c r="GI272" s="25"/>
      <c r="GJ272" s="25"/>
      <c r="GK272" s="25"/>
      <c r="GL272" s="25"/>
      <c r="GM272" s="25"/>
      <c r="GN272" s="31"/>
      <c r="GO272" s="25"/>
      <c r="GP272" s="25"/>
      <c r="GQ272" s="25"/>
      <c r="GR272" s="25"/>
      <c r="GS272" s="25"/>
      <c r="GT272" s="25"/>
      <c r="GU272" s="25"/>
      <c r="GV272" s="25"/>
      <c r="GW272" s="25"/>
      <c r="GX272" s="25"/>
      <c r="GY272" s="25"/>
      <c r="GZ272" s="25"/>
      <c r="HA272" s="25"/>
      <c r="HB272" s="25"/>
      <c r="HC272" s="25"/>
      <c r="HD272" s="25"/>
      <c r="HE272" s="25"/>
      <c r="HF272" s="25"/>
      <c r="HG272" s="25"/>
      <c r="HH272" s="25"/>
      <c r="HI272" s="25"/>
      <c r="HJ272" s="25"/>
      <c r="HK272" s="31"/>
      <c r="HL272" s="25"/>
      <c r="HM272" s="25"/>
      <c r="HN272" s="25"/>
      <c r="HO272" s="25"/>
      <c r="HP272" s="25"/>
      <c r="HQ272" s="25"/>
      <c r="HR272" s="25"/>
      <c r="HS272" s="25"/>
      <c r="HT272" s="25"/>
      <c r="HU272" s="25"/>
      <c r="HV272" s="25"/>
      <c r="HW272" s="25"/>
      <c r="HX272" s="25"/>
      <c r="HY272" s="25"/>
      <c r="HZ272" s="25"/>
      <c r="IA272" s="25"/>
      <c r="IB272" s="25"/>
      <c r="IC272" s="25"/>
      <c r="ID272" s="25"/>
      <c r="IE272" s="25"/>
      <c r="IF272" s="25"/>
      <c r="IG272" s="31"/>
      <c r="IH272" s="25"/>
      <c r="II272" s="25"/>
      <c r="IJ272" s="25"/>
      <c r="IK272" s="25"/>
      <c r="IL272" s="25"/>
      <c r="IM272" s="25"/>
      <c r="IN272" s="25"/>
      <c r="IO272" s="25"/>
      <c r="IP272" s="25"/>
      <c r="IQ272" s="25"/>
      <c r="IR272" s="25"/>
      <c r="IS272" s="25"/>
      <c r="IT272" s="25"/>
      <c r="IU272" s="25"/>
      <c r="IV272" s="25"/>
      <c r="IW272" s="25"/>
      <c r="IX272" s="25"/>
      <c r="IY272" s="25"/>
      <c r="IZ272" s="25"/>
      <c r="JA272" s="25"/>
      <c r="JB272" s="31"/>
      <c r="JC272" s="49"/>
      <c r="JD272" s="49"/>
      <c r="JE272" s="49"/>
      <c r="JF272" s="49"/>
      <c r="JG272" s="49"/>
      <c r="JH272" s="49"/>
      <c r="JI272" s="49"/>
      <c r="JJ272" s="49"/>
      <c r="JK272" s="49"/>
      <c r="JL272" s="49"/>
      <c r="JM272" s="49"/>
      <c r="JN272" s="49"/>
      <c r="JO272" s="49"/>
      <c r="JP272" s="49"/>
      <c r="JQ272" s="49"/>
      <c r="JR272" s="49"/>
      <c r="JS272" s="49"/>
      <c r="JT272" s="49"/>
      <c r="JU272" s="49"/>
      <c r="JV272" s="49"/>
      <c r="JW272" s="49"/>
      <c r="JX272" s="49"/>
      <c r="JY272" s="49"/>
      <c r="JZ272" s="49"/>
      <c r="KA272" s="49"/>
      <c r="KB272" s="49"/>
      <c r="KC272" s="49"/>
      <c r="KD272" s="49"/>
      <c r="KE272" s="49"/>
      <c r="KF272" s="49"/>
      <c r="KG272" s="49"/>
      <c r="KH272" s="49"/>
      <c r="KI272" s="49"/>
      <c r="KJ272" s="49"/>
      <c r="KK272" s="49"/>
      <c r="KL272" s="49"/>
      <c r="KM272" s="49"/>
      <c r="KN272" s="49"/>
      <c r="KO272" s="49"/>
      <c r="KP272" s="49"/>
      <c r="KQ272" s="49"/>
      <c r="KR272" s="49"/>
      <c r="KS272" s="49"/>
      <c r="KT272" s="49"/>
      <c r="KU272" s="49"/>
      <c r="KV272" s="49"/>
      <c r="KW272" s="49"/>
      <c r="KX272" s="49"/>
      <c r="KY272" s="49"/>
      <c r="KZ272" s="49"/>
      <c r="LA272" s="49"/>
      <c r="LB272" s="49"/>
      <c r="LC272" s="49"/>
      <c r="LD272" s="49"/>
      <c r="LE272" s="49"/>
      <c r="LF272" s="49"/>
      <c r="LG272" s="49"/>
      <c r="LH272" s="49"/>
      <c r="LI272" s="49"/>
      <c r="LJ272" s="49"/>
      <c r="LK272" s="49"/>
      <c r="LL272" s="49"/>
      <c r="LM272" s="49"/>
      <c r="LN272" s="49"/>
      <c r="LO272" s="49"/>
      <c r="LP272" s="49"/>
      <c r="LQ272" s="49"/>
      <c r="LR272" s="49"/>
      <c r="LS272" s="49"/>
      <c r="LT272" s="49"/>
      <c r="LU272" s="49"/>
      <c r="LV272" s="49"/>
      <c r="LW272" s="49"/>
      <c r="LX272" s="49"/>
      <c r="LY272" s="49"/>
      <c r="LZ272" s="49"/>
      <c r="MA272" s="49"/>
      <c r="MB272" s="49"/>
      <c r="MC272" s="49"/>
      <c r="MD272" s="49"/>
      <c r="ME272" s="49"/>
      <c r="MF272" s="49"/>
      <c r="MG272" s="49"/>
      <c r="MH272" s="49"/>
      <c r="MI272" s="49"/>
      <c r="MJ272" s="49"/>
      <c r="MK272" s="49"/>
      <c r="ML272" s="49"/>
      <c r="MM272" s="49"/>
      <c r="MN272" s="49"/>
      <c r="MO272" s="49"/>
      <c r="MP272" s="49"/>
      <c r="MQ272" s="49"/>
      <c r="MR272" s="49"/>
      <c r="MS272" s="49"/>
      <c r="MT272" s="49"/>
      <c r="MU272" s="49"/>
      <c r="MV272" s="49"/>
      <c r="MW272" s="49"/>
      <c r="MX272" s="49"/>
      <c r="MY272" s="49"/>
      <c r="MZ272" s="49"/>
      <c r="NA272" s="49"/>
      <c r="NB272" s="49"/>
      <c r="NC272" s="49"/>
      <c r="ND272" s="49"/>
      <c r="NE272" s="49"/>
      <c r="NF272" s="49"/>
      <c r="NG272" s="49"/>
      <c r="NH272" s="49"/>
      <c r="NI272" s="49"/>
    </row>
    <row r="273" spans="1:373" ht="3.75" customHeight="1" outlineLevel="1" x14ac:dyDescent="0.15">
      <c r="B273" s="4"/>
      <c r="K273" s="29"/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32"/>
      <c r="X273" s="29"/>
      <c r="Y273" s="29"/>
      <c r="Z273" s="29"/>
      <c r="AA273" s="29"/>
      <c r="AB273" s="29"/>
      <c r="AC273" s="29"/>
      <c r="AD273" s="29"/>
      <c r="AE273" s="29"/>
      <c r="AF273" s="29"/>
      <c r="AG273" s="29"/>
      <c r="AH273" s="29"/>
      <c r="AI273" s="29"/>
      <c r="AJ273" s="29"/>
      <c r="AK273" s="29"/>
      <c r="AL273" s="29"/>
      <c r="AM273" s="29"/>
      <c r="AN273" s="29"/>
      <c r="AO273" s="29"/>
      <c r="AP273" s="29"/>
      <c r="AQ273" s="29"/>
      <c r="AR273" s="32"/>
      <c r="AS273" s="29"/>
      <c r="AT273" s="29"/>
      <c r="AU273" s="29"/>
      <c r="AV273" s="29"/>
      <c r="AW273" s="29"/>
      <c r="AX273" s="29"/>
      <c r="AY273" s="29"/>
      <c r="AZ273" s="29"/>
      <c r="BA273" s="29"/>
      <c r="BB273" s="29"/>
      <c r="BC273" s="29"/>
      <c r="BD273" s="29"/>
      <c r="BE273" s="29"/>
      <c r="BF273" s="29"/>
      <c r="BG273" s="29"/>
      <c r="BH273" s="29"/>
      <c r="BI273" s="29"/>
      <c r="BJ273" s="29"/>
      <c r="BK273" s="29"/>
      <c r="BL273" s="29"/>
      <c r="BM273" s="29"/>
      <c r="BN273" s="32"/>
      <c r="BO273" s="29"/>
      <c r="BP273" s="29"/>
      <c r="BQ273" s="29"/>
      <c r="BR273" s="29"/>
      <c r="BS273" s="29"/>
      <c r="BT273" s="29"/>
      <c r="BU273" s="29"/>
      <c r="BV273" s="29"/>
      <c r="BW273" s="29"/>
      <c r="BX273" s="29"/>
      <c r="BY273" s="29"/>
      <c r="BZ273" s="29"/>
      <c r="CA273" s="29"/>
      <c r="CB273" s="29"/>
      <c r="CC273" s="29"/>
      <c r="CD273" s="29"/>
      <c r="CE273" s="29"/>
      <c r="CF273" s="29"/>
      <c r="CG273" s="29"/>
      <c r="CH273" s="29"/>
      <c r="CI273" s="32"/>
      <c r="CJ273" s="29"/>
      <c r="CK273" s="29"/>
      <c r="CL273" s="29"/>
      <c r="CM273" s="29"/>
      <c r="CN273" s="29"/>
      <c r="CO273" s="29"/>
      <c r="CP273" s="29"/>
      <c r="CQ273" s="29"/>
      <c r="CR273" s="29"/>
      <c r="CS273" s="29"/>
      <c r="CT273" s="29"/>
      <c r="CU273" s="29"/>
      <c r="CV273" s="29"/>
      <c r="CW273" s="29"/>
      <c r="CX273" s="29"/>
      <c r="CY273" s="29"/>
      <c r="CZ273" s="29"/>
      <c r="DA273" s="29"/>
      <c r="DB273" s="29"/>
      <c r="DC273" s="29"/>
      <c r="DD273" s="29"/>
      <c r="DE273" s="29"/>
      <c r="DF273" s="32"/>
      <c r="DG273" s="29"/>
      <c r="DH273" s="29"/>
      <c r="DI273" s="29"/>
      <c r="DJ273" s="29"/>
      <c r="DK273" s="29"/>
      <c r="DL273" s="29"/>
      <c r="DM273" s="29"/>
      <c r="DN273" s="29"/>
      <c r="DO273" s="29"/>
      <c r="DP273" s="29"/>
      <c r="DQ273" s="29"/>
      <c r="DR273" s="29"/>
      <c r="DS273" s="29"/>
      <c r="DT273" s="29"/>
      <c r="DU273" s="29"/>
      <c r="DV273" s="29"/>
      <c r="DW273" s="29"/>
      <c r="DX273" s="29"/>
      <c r="DY273" s="29"/>
      <c r="DZ273" s="29"/>
      <c r="EA273" s="32"/>
      <c r="EB273" s="29"/>
      <c r="EC273" s="29"/>
      <c r="ED273" s="29"/>
      <c r="EE273" s="29"/>
      <c r="EF273" s="29"/>
      <c r="EG273" s="29"/>
      <c r="EH273" s="29"/>
      <c r="EI273" s="29"/>
      <c r="EJ273" s="29"/>
      <c r="EK273" s="29"/>
      <c r="EL273" s="29"/>
      <c r="EM273" s="29"/>
      <c r="EN273" s="29"/>
      <c r="EO273" s="29"/>
      <c r="EP273" s="29"/>
      <c r="EQ273" s="29"/>
      <c r="ER273" s="29"/>
      <c r="ES273" s="29"/>
      <c r="ET273" s="29"/>
      <c r="EU273" s="29"/>
      <c r="EV273" s="29"/>
      <c r="EW273" s="29"/>
      <c r="EX273" s="29"/>
      <c r="EY273" s="29"/>
      <c r="EZ273" s="32"/>
      <c r="FA273" s="29"/>
      <c r="FB273" s="29"/>
      <c r="FC273" s="29"/>
      <c r="FD273" s="29"/>
      <c r="FE273" s="29"/>
      <c r="FF273" s="29"/>
      <c r="FG273" s="29"/>
      <c r="FH273" s="29"/>
      <c r="FI273" s="29"/>
      <c r="FJ273" s="29"/>
      <c r="FK273" s="29"/>
      <c r="FL273" s="29"/>
      <c r="FM273" s="29"/>
      <c r="FN273" s="29"/>
      <c r="FO273" s="29"/>
      <c r="FP273" s="29"/>
      <c r="FQ273" s="29"/>
      <c r="FR273" s="29"/>
      <c r="FS273" s="29"/>
      <c r="FT273" s="32"/>
      <c r="FU273" s="29"/>
      <c r="FV273" s="29"/>
      <c r="FW273" s="29"/>
      <c r="FX273" s="29"/>
      <c r="FY273" s="29"/>
      <c r="FZ273" s="29"/>
      <c r="GA273" s="29"/>
      <c r="GB273" s="29"/>
      <c r="GC273" s="29"/>
      <c r="GD273" s="29"/>
      <c r="GE273" s="29"/>
      <c r="GF273" s="29"/>
      <c r="GG273" s="29"/>
      <c r="GH273" s="29"/>
      <c r="GI273" s="29"/>
      <c r="GJ273" s="29"/>
      <c r="GK273" s="29"/>
      <c r="GL273" s="29"/>
      <c r="GM273" s="29"/>
      <c r="GN273" s="32"/>
      <c r="GO273" s="29"/>
      <c r="GP273" s="29"/>
      <c r="GQ273" s="29"/>
      <c r="GR273" s="29"/>
      <c r="GS273" s="29"/>
      <c r="GT273" s="29"/>
      <c r="GU273" s="29"/>
      <c r="GV273" s="29"/>
      <c r="GW273" s="29"/>
      <c r="GX273" s="29"/>
      <c r="GY273" s="29"/>
      <c r="GZ273" s="29"/>
      <c r="HA273" s="29"/>
      <c r="HB273" s="29"/>
      <c r="HC273" s="29"/>
      <c r="HD273" s="29"/>
      <c r="HE273" s="29"/>
      <c r="HF273" s="29"/>
      <c r="HG273" s="29"/>
      <c r="HH273" s="29"/>
      <c r="HI273" s="29"/>
      <c r="HJ273" s="29"/>
      <c r="HK273" s="32"/>
      <c r="HL273" s="29"/>
      <c r="HM273" s="29"/>
      <c r="HN273" s="29"/>
      <c r="HO273" s="29"/>
      <c r="HP273" s="29"/>
      <c r="HQ273" s="29"/>
      <c r="HR273" s="29"/>
      <c r="HS273" s="29"/>
      <c r="HT273" s="29"/>
      <c r="HU273" s="29"/>
      <c r="HV273" s="29"/>
      <c r="HW273" s="29"/>
      <c r="HX273" s="29"/>
      <c r="HY273" s="29"/>
      <c r="HZ273" s="29"/>
      <c r="IA273" s="29"/>
      <c r="IB273" s="29"/>
      <c r="IC273" s="29"/>
      <c r="ID273" s="29"/>
      <c r="IE273" s="29"/>
      <c r="IF273" s="29"/>
      <c r="IG273" s="32"/>
      <c r="IH273" s="29"/>
      <c r="II273" s="29"/>
      <c r="IJ273" s="29"/>
      <c r="IK273" s="29"/>
      <c r="IL273" s="29"/>
      <c r="IM273" s="29"/>
      <c r="IN273" s="29"/>
      <c r="IO273" s="29"/>
      <c r="IP273" s="29"/>
      <c r="IQ273" s="29"/>
      <c r="IR273" s="29"/>
      <c r="IS273" s="29"/>
      <c r="IT273" s="29"/>
      <c r="IU273" s="29"/>
      <c r="IV273" s="29"/>
      <c r="IW273" s="29"/>
      <c r="IX273" s="29"/>
      <c r="IY273" s="29"/>
      <c r="IZ273" s="29"/>
      <c r="JA273" s="29"/>
      <c r="JB273" s="32"/>
      <c r="JC273" s="49"/>
      <c r="JD273" s="49"/>
      <c r="JE273" s="49"/>
      <c r="JF273" s="49"/>
      <c r="JG273" s="49"/>
      <c r="JH273" s="49"/>
      <c r="JI273" s="49"/>
      <c r="JJ273" s="49"/>
      <c r="JK273" s="49"/>
      <c r="JL273" s="49"/>
      <c r="JM273" s="49"/>
      <c r="JN273" s="49"/>
      <c r="JO273" s="49"/>
      <c r="JP273" s="49"/>
      <c r="JQ273" s="49"/>
      <c r="JR273" s="49"/>
      <c r="JS273" s="49"/>
      <c r="JT273" s="49"/>
      <c r="JU273" s="49"/>
      <c r="JV273" s="49"/>
      <c r="JW273" s="49"/>
      <c r="JX273" s="49"/>
      <c r="JY273" s="49"/>
      <c r="JZ273" s="49"/>
      <c r="KA273" s="49"/>
      <c r="KB273" s="49"/>
      <c r="KC273" s="49"/>
      <c r="KD273" s="49"/>
      <c r="KE273" s="49"/>
      <c r="KF273" s="49"/>
      <c r="KG273" s="49"/>
      <c r="KH273" s="49"/>
      <c r="KI273" s="49"/>
      <c r="KJ273" s="49"/>
      <c r="KK273" s="49"/>
      <c r="KL273" s="49"/>
      <c r="KM273" s="49"/>
      <c r="KN273" s="49"/>
      <c r="KO273" s="49"/>
      <c r="KP273" s="49"/>
      <c r="KQ273" s="49"/>
      <c r="KR273" s="49"/>
      <c r="KS273" s="49"/>
      <c r="KT273" s="49"/>
      <c r="KU273" s="49"/>
      <c r="KV273" s="49"/>
      <c r="KW273" s="49"/>
      <c r="KX273" s="49"/>
      <c r="KY273" s="49"/>
      <c r="KZ273" s="49"/>
      <c r="LA273" s="49"/>
      <c r="LB273" s="49"/>
      <c r="LC273" s="49"/>
      <c r="LD273" s="49"/>
      <c r="LE273" s="49"/>
      <c r="LF273" s="49"/>
      <c r="LG273" s="49"/>
      <c r="LH273" s="49"/>
      <c r="LI273" s="49"/>
      <c r="LJ273" s="49"/>
      <c r="LK273" s="49"/>
      <c r="LL273" s="49"/>
      <c r="LM273" s="49"/>
      <c r="LN273" s="49"/>
      <c r="LO273" s="49"/>
      <c r="LP273" s="49"/>
      <c r="LQ273" s="49"/>
      <c r="LR273" s="49"/>
      <c r="LS273" s="49"/>
      <c r="LT273" s="49"/>
      <c r="LU273" s="49"/>
      <c r="LV273" s="49"/>
      <c r="LW273" s="49"/>
      <c r="LX273" s="49"/>
      <c r="LY273" s="49"/>
      <c r="LZ273" s="49"/>
      <c r="MA273" s="49"/>
      <c r="MB273" s="49"/>
      <c r="MC273" s="49"/>
      <c r="MD273" s="49"/>
      <c r="ME273" s="49"/>
      <c r="MF273" s="49"/>
      <c r="MG273" s="49"/>
      <c r="MH273" s="49"/>
      <c r="MI273" s="49"/>
      <c r="MJ273" s="49"/>
      <c r="MK273" s="49"/>
      <c r="ML273" s="49"/>
      <c r="MM273" s="49"/>
      <c r="MN273" s="49"/>
      <c r="MO273" s="49"/>
      <c r="MP273" s="49"/>
      <c r="MQ273" s="49"/>
      <c r="MR273" s="49"/>
      <c r="MS273" s="49"/>
      <c r="MT273" s="49"/>
      <c r="MU273" s="49"/>
      <c r="MV273" s="49"/>
      <c r="MW273" s="49"/>
      <c r="MX273" s="49"/>
      <c r="MY273" s="49"/>
      <c r="MZ273" s="49"/>
      <c r="NA273" s="49"/>
      <c r="NB273" s="49"/>
      <c r="NC273" s="49"/>
      <c r="ND273" s="49"/>
      <c r="NE273" s="49"/>
      <c r="NF273" s="49"/>
      <c r="NG273" s="49"/>
      <c r="NH273" s="49"/>
      <c r="NI273" s="49"/>
    </row>
    <row r="274" spans="1:373" s="15" customFormat="1" outlineLevel="1" x14ac:dyDescent="0.15">
      <c r="B274" s="19" t="s">
        <v>108</v>
      </c>
      <c r="C274" s="15" t="s">
        <v>144</v>
      </c>
      <c r="G274" s="22">
        <f>NETWORKDAYS(H274,I274,Holidays!$C$3:$C$53)</f>
        <v>2</v>
      </c>
      <c r="H274" s="37">
        <v>41219</v>
      </c>
      <c r="I274" s="37">
        <v>41220</v>
      </c>
      <c r="J274" s="35">
        <v>0</v>
      </c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31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31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  <c r="BI274" s="25"/>
      <c r="BJ274" s="25"/>
      <c r="BK274" s="25"/>
      <c r="BL274" s="25"/>
      <c r="BM274" s="25"/>
      <c r="BN274" s="31"/>
      <c r="BO274" s="25"/>
      <c r="BP274" s="25"/>
      <c r="BQ274" s="25"/>
      <c r="BR274" s="25"/>
      <c r="BS274" s="25"/>
      <c r="BT274" s="25"/>
      <c r="BU274" s="25"/>
      <c r="BV274" s="25"/>
      <c r="BW274" s="25"/>
      <c r="BX274" s="25"/>
      <c r="BY274" s="25"/>
      <c r="BZ274" s="25"/>
      <c r="CA274" s="25"/>
      <c r="CB274" s="25"/>
      <c r="CC274" s="25"/>
      <c r="CD274" s="25"/>
      <c r="CE274" s="25"/>
      <c r="CF274" s="25"/>
      <c r="CG274" s="25"/>
      <c r="CH274" s="25"/>
      <c r="CI274" s="31"/>
      <c r="CJ274" s="25"/>
      <c r="CK274" s="25"/>
      <c r="CL274" s="25"/>
      <c r="CM274" s="25"/>
      <c r="CN274" s="25"/>
      <c r="CO274" s="25"/>
      <c r="CP274" s="25"/>
      <c r="CQ274" s="25"/>
      <c r="CR274" s="25"/>
      <c r="CS274" s="25"/>
      <c r="CT274" s="25"/>
      <c r="CU274" s="25"/>
      <c r="CV274" s="25"/>
      <c r="CW274" s="25"/>
      <c r="CX274" s="25"/>
      <c r="CY274" s="25"/>
      <c r="CZ274" s="25"/>
      <c r="DA274" s="25"/>
      <c r="DB274" s="25"/>
      <c r="DC274" s="25"/>
      <c r="DD274" s="25"/>
      <c r="DE274" s="25"/>
      <c r="DF274" s="31"/>
      <c r="DG274" s="25"/>
      <c r="DH274" s="25"/>
      <c r="DI274" s="25"/>
      <c r="DJ274" s="25"/>
      <c r="DK274" s="25"/>
      <c r="DL274" s="25"/>
      <c r="DM274" s="25"/>
      <c r="DN274" s="25"/>
      <c r="DO274" s="25"/>
      <c r="DP274" s="25"/>
      <c r="DQ274" s="25"/>
      <c r="DR274" s="25"/>
      <c r="DS274" s="25"/>
      <c r="DT274" s="25"/>
      <c r="DU274" s="25"/>
      <c r="DV274" s="25"/>
      <c r="DW274" s="25"/>
      <c r="DX274" s="25"/>
      <c r="DY274" s="25"/>
      <c r="DZ274" s="25"/>
      <c r="EA274" s="31"/>
      <c r="EB274" s="25"/>
      <c r="EC274" s="25"/>
      <c r="ED274" s="25"/>
      <c r="EE274" s="25"/>
      <c r="EF274" s="25"/>
      <c r="EG274" s="25"/>
      <c r="EH274" s="25"/>
      <c r="EI274" s="25"/>
      <c r="EJ274" s="25"/>
      <c r="EK274" s="25"/>
      <c r="EL274" s="25"/>
      <c r="EM274" s="25"/>
      <c r="EN274" s="25"/>
      <c r="EO274" s="25"/>
      <c r="EP274" s="25"/>
      <c r="EQ274" s="25"/>
      <c r="ER274" s="25"/>
      <c r="ES274" s="25"/>
      <c r="ET274" s="25"/>
      <c r="EU274" s="25"/>
      <c r="EV274" s="25"/>
      <c r="EW274" s="25"/>
      <c r="EX274" s="25"/>
      <c r="EY274" s="25"/>
      <c r="EZ274" s="31"/>
      <c r="FA274" s="25"/>
      <c r="FB274" s="25"/>
      <c r="FC274" s="25"/>
      <c r="FD274" s="25"/>
      <c r="FE274" s="25"/>
      <c r="FF274" s="25"/>
      <c r="FG274" s="25"/>
      <c r="FH274" s="25"/>
      <c r="FI274" s="25"/>
      <c r="FJ274" s="25"/>
      <c r="FK274" s="25"/>
      <c r="FL274" s="25"/>
      <c r="FM274" s="25"/>
      <c r="FN274" s="25"/>
      <c r="FO274" s="25"/>
      <c r="FP274" s="25"/>
      <c r="FQ274" s="25"/>
      <c r="FR274" s="25"/>
      <c r="FS274" s="25"/>
      <c r="FT274" s="31"/>
      <c r="FU274" s="25"/>
      <c r="FV274" s="25"/>
      <c r="FW274" s="25"/>
      <c r="FX274" s="25"/>
      <c r="FY274" s="25"/>
      <c r="FZ274" s="25"/>
      <c r="GA274" s="25"/>
      <c r="GB274" s="25"/>
      <c r="GC274" s="25"/>
      <c r="GD274" s="25"/>
      <c r="GE274" s="25"/>
      <c r="GF274" s="25"/>
      <c r="GG274" s="25"/>
      <c r="GH274" s="25"/>
      <c r="GI274" s="25"/>
      <c r="GJ274" s="25"/>
      <c r="GK274" s="25"/>
      <c r="GL274" s="25"/>
      <c r="GM274" s="25"/>
      <c r="GN274" s="31"/>
      <c r="GO274" s="25"/>
      <c r="GP274" s="25"/>
      <c r="GQ274" s="25"/>
      <c r="GR274" s="25"/>
      <c r="GS274" s="25"/>
      <c r="GT274" s="25"/>
      <c r="GU274" s="25"/>
      <c r="GV274" s="25"/>
      <c r="GW274" s="25"/>
      <c r="GX274" s="25"/>
      <c r="GY274" s="25"/>
      <c r="GZ274" s="25"/>
      <c r="HA274" s="25"/>
      <c r="HB274" s="25"/>
      <c r="HC274" s="25"/>
      <c r="HD274" s="25"/>
      <c r="HE274" s="25"/>
      <c r="HF274" s="25"/>
      <c r="HG274" s="25"/>
      <c r="HH274" s="25"/>
      <c r="HI274" s="25"/>
      <c r="HJ274" s="25"/>
      <c r="HK274" s="31"/>
      <c r="HL274" s="25"/>
      <c r="HM274" s="25"/>
      <c r="HN274" s="25"/>
      <c r="HO274" s="25"/>
      <c r="HP274" s="25"/>
      <c r="HQ274" s="25"/>
      <c r="HR274" s="25"/>
      <c r="HS274" s="25"/>
      <c r="HT274" s="25"/>
      <c r="HU274" s="25"/>
      <c r="HV274" s="25"/>
      <c r="HW274" s="25"/>
      <c r="HX274" s="25"/>
      <c r="HY274" s="25"/>
      <c r="HZ274" s="25"/>
      <c r="IA274" s="25"/>
      <c r="IB274" s="25"/>
      <c r="IC274" s="25"/>
      <c r="ID274" s="25"/>
      <c r="IE274" s="25"/>
      <c r="IF274" s="25"/>
      <c r="IG274" s="31"/>
      <c r="IH274" s="25"/>
      <c r="II274" s="25"/>
      <c r="IJ274" s="25"/>
      <c r="IK274" s="25"/>
      <c r="IL274" s="25"/>
      <c r="IM274" s="25"/>
      <c r="IN274" s="25"/>
      <c r="IO274" s="25"/>
      <c r="IP274" s="25"/>
      <c r="IQ274" s="25"/>
      <c r="IR274" s="25"/>
      <c r="IS274" s="25"/>
      <c r="IT274" s="25"/>
      <c r="IU274" s="25"/>
      <c r="IV274" s="25"/>
      <c r="IW274" s="25"/>
      <c r="IX274" s="25"/>
      <c r="IY274" s="25"/>
      <c r="IZ274" s="25"/>
      <c r="JA274" s="25"/>
      <c r="JB274" s="31"/>
      <c r="JC274" s="49"/>
      <c r="JD274" s="49"/>
      <c r="JE274" s="49"/>
      <c r="JF274" s="49"/>
      <c r="JG274" s="49"/>
      <c r="JH274" s="49"/>
      <c r="JI274" s="49"/>
      <c r="JJ274" s="49"/>
      <c r="JK274" s="49"/>
      <c r="JL274" s="49"/>
      <c r="JM274" s="49"/>
      <c r="JN274" s="49"/>
      <c r="JO274" s="49"/>
      <c r="JP274" s="49"/>
      <c r="JQ274" s="49"/>
      <c r="JR274" s="49"/>
      <c r="JS274" s="49"/>
      <c r="JT274" s="49"/>
      <c r="JU274" s="49"/>
      <c r="JV274" s="49"/>
      <c r="JW274" s="49"/>
      <c r="JX274" s="49"/>
      <c r="JY274" s="49"/>
      <c r="JZ274" s="49"/>
      <c r="KA274" s="49"/>
      <c r="KB274" s="49"/>
      <c r="KC274" s="49"/>
      <c r="KD274" s="49"/>
      <c r="KE274" s="49"/>
      <c r="KF274" s="49"/>
      <c r="KG274" s="49"/>
      <c r="KH274" s="49"/>
      <c r="KI274" s="49"/>
      <c r="KJ274" s="49"/>
      <c r="KK274" s="49"/>
      <c r="KL274" s="49"/>
      <c r="KM274" s="49"/>
      <c r="KN274" s="49"/>
      <c r="KO274" s="49"/>
      <c r="KP274" s="49"/>
      <c r="KQ274" s="49"/>
      <c r="KR274" s="49"/>
      <c r="KS274" s="49"/>
      <c r="KT274" s="49"/>
      <c r="KU274" s="49"/>
      <c r="KV274" s="49"/>
      <c r="KW274" s="49"/>
      <c r="KX274" s="49"/>
      <c r="KY274" s="49"/>
      <c r="KZ274" s="49"/>
      <c r="LA274" s="49"/>
      <c r="LB274" s="49"/>
      <c r="LC274" s="49"/>
      <c r="LD274" s="49"/>
      <c r="LE274" s="49"/>
      <c r="LF274" s="49"/>
      <c r="LG274" s="49"/>
      <c r="LH274" s="49"/>
      <c r="LI274" s="49"/>
      <c r="LJ274" s="49"/>
      <c r="LK274" s="49"/>
      <c r="LL274" s="49"/>
      <c r="LM274" s="49"/>
      <c r="LN274" s="49"/>
      <c r="LO274" s="49"/>
      <c r="LP274" s="49"/>
      <c r="LQ274" s="49"/>
      <c r="LR274" s="49"/>
      <c r="LS274" s="49"/>
      <c r="LT274" s="49"/>
      <c r="LU274" s="49"/>
      <c r="LV274" s="49"/>
      <c r="LW274" s="49"/>
      <c r="LX274" s="49"/>
      <c r="LY274" s="49"/>
      <c r="LZ274" s="49"/>
      <c r="MA274" s="49"/>
      <c r="MB274" s="49"/>
      <c r="MC274" s="49"/>
      <c r="MD274" s="49"/>
      <c r="ME274" s="49"/>
      <c r="MF274" s="49"/>
      <c r="MG274" s="49"/>
      <c r="MH274" s="49"/>
      <c r="MI274" s="49"/>
      <c r="MJ274" s="49"/>
      <c r="MK274" s="49"/>
      <c r="ML274" s="49"/>
      <c r="MM274" s="49"/>
      <c r="MN274" s="49"/>
      <c r="MO274" s="49"/>
      <c r="MP274" s="49"/>
      <c r="MQ274" s="49"/>
      <c r="MR274" s="49"/>
      <c r="MS274" s="49"/>
      <c r="MT274" s="49"/>
      <c r="MU274" s="49"/>
      <c r="MV274" s="49"/>
      <c r="MW274" s="49"/>
      <c r="MX274" s="49"/>
      <c r="MY274" s="49"/>
      <c r="MZ274" s="49"/>
      <c r="NA274" s="49"/>
      <c r="NB274" s="49"/>
      <c r="NC274" s="49"/>
      <c r="ND274" s="49"/>
      <c r="NE274" s="49"/>
      <c r="NF274" s="49"/>
      <c r="NG274" s="49"/>
      <c r="NH274" s="49"/>
      <c r="NI274" s="49"/>
    </row>
    <row r="275" spans="1:373" ht="3.75" customHeight="1" outlineLevel="1" x14ac:dyDescent="0.15">
      <c r="B275" s="4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32"/>
      <c r="X275" s="29"/>
      <c r="Y275" s="29"/>
      <c r="Z275" s="29"/>
      <c r="AA275" s="29"/>
      <c r="AB275" s="29"/>
      <c r="AC275" s="29"/>
      <c r="AD275" s="29"/>
      <c r="AE275" s="29"/>
      <c r="AF275" s="29"/>
      <c r="AG275" s="29"/>
      <c r="AH275" s="29"/>
      <c r="AI275" s="29"/>
      <c r="AJ275" s="29"/>
      <c r="AK275" s="29"/>
      <c r="AL275" s="29"/>
      <c r="AM275" s="29"/>
      <c r="AN275" s="29"/>
      <c r="AO275" s="29"/>
      <c r="AP275" s="29"/>
      <c r="AQ275" s="29"/>
      <c r="AR275" s="32"/>
      <c r="AS275" s="29"/>
      <c r="AT275" s="29"/>
      <c r="AU275" s="29"/>
      <c r="AV275" s="29"/>
      <c r="AW275" s="29"/>
      <c r="AX275" s="29"/>
      <c r="AY275" s="29"/>
      <c r="AZ275" s="29"/>
      <c r="BA275" s="29"/>
      <c r="BB275" s="29"/>
      <c r="BC275" s="29"/>
      <c r="BD275" s="29"/>
      <c r="BE275" s="29"/>
      <c r="BF275" s="29"/>
      <c r="BG275" s="29"/>
      <c r="BH275" s="29"/>
      <c r="BI275" s="29"/>
      <c r="BJ275" s="29"/>
      <c r="BK275" s="29"/>
      <c r="BL275" s="29"/>
      <c r="BM275" s="29"/>
      <c r="BN275" s="32"/>
      <c r="BO275" s="29"/>
      <c r="BP275" s="29"/>
      <c r="BQ275" s="29"/>
      <c r="BR275" s="29"/>
      <c r="BS275" s="29"/>
      <c r="BT275" s="29"/>
      <c r="BU275" s="29"/>
      <c r="BV275" s="29"/>
      <c r="BW275" s="29"/>
      <c r="BX275" s="29"/>
      <c r="BY275" s="29"/>
      <c r="BZ275" s="29"/>
      <c r="CA275" s="29"/>
      <c r="CB275" s="29"/>
      <c r="CC275" s="29"/>
      <c r="CD275" s="29"/>
      <c r="CE275" s="29"/>
      <c r="CF275" s="29"/>
      <c r="CG275" s="29"/>
      <c r="CH275" s="29"/>
      <c r="CI275" s="32"/>
      <c r="CJ275" s="29"/>
      <c r="CK275" s="29"/>
      <c r="CL275" s="29"/>
      <c r="CM275" s="29"/>
      <c r="CN275" s="29"/>
      <c r="CO275" s="29"/>
      <c r="CP275" s="29"/>
      <c r="CQ275" s="29"/>
      <c r="CR275" s="29"/>
      <c r="CS275" s="29"/>
      <c r="CT275" s="29"/>
      <c r="CU275" s="29"/>
      <c r="CV275" s="29"/>
      <c r="CW275" s="29"/>
      <c r="CX275" s="29"/>
      <c r="CY275" s="29"/>
      <c r="CZ275" s="29"/>
      <c r="DA275" s="29"/>
      <c r="DB275" s="29"/>
      <c r="DC275" s="29"/>
      <c r="DD275" s="29"/>
      <c r="DE275" s="29"/>
      <c r="DF275" s="32"/>
      <c r="DG275" s="29"/>
      <c r="DH275" s="29"/>
      <c r="DI275" s="29"/>
      <c r="DJ275" s="29"/>
      <c r="DK275" s="29"/>
      <c r="DL275" s="29"/>
      <c r="DM275" s="29"/>
      <c r="DN275" s="29"/>
      <c r="DO275" s="29"/>
      <c r="DP275" s="29"/>
      <c r="DQ275" s="29"/>
      <c r="DR275" s="29"/>
      <c r="DS275" s="29"/>
      <c r="DT275" s="29"/>
      <c r="DU275" s="29"/>
      <c r="DV275" s="29"/>
      <c r="DW275" s="29"/>
      <c r="DX275" s="29"/>
      <c r="DY275" s="29"/>
      <c r="DZ275" s="29"/>
      <c r="EA275" s="32"/>
      <c r="EB275" s="29"/>
      <c r="EC275" s="29"/>
      <c r="ED275" s="29"/>
      <c r="EE275" s="29"/>
      <c r="EF275" s="29"/>
      <c r="EG275" s="29"/>
      <c r="EH275" s="29"/>
      <c r="EI275" s="29"/>
      <c r="EJ275" s="29"/>
      <c r="EK275" s="29"/>
      <c r="EL275" s="29"/>
      <c r="EM275" s="29"/>
      <c r="EN275" s="29"/>
      <c r="EO275" s="29"/>
      <c r="EP275" s="29"/>
      <c r="EQ275" s="29"/>
      <c r="ER275" s="29"/>
      <c r="ES275" s="29"/>
      <c r="ET275" s="29"/>
      <c r="EU275" s="29"/>
      <c r="EV275" s="29"/>
      <c r="EW275" s="29"/>
      <c r="EX275" s="29"/>
      <c r="EY275" s="29"/>
      <c r="EZ275" s="32"/>
      <c r="FA275" s="29"/>
      <c r="FB275" s="29"/>
      <c r="FC275" s="29"/>
      <c r="FD275" s="29"/>
      <c r="FE275" s="29"/>
      <c r="FF275" s="29"/>
      <c r="FG275" s="29"/>
      <c r="FH275" s="29"/>
      <c r="FI275" s="29"/>
      <c r="FJ275" s="29"/>
      <c r="FK275" s="29"/>
      <c r="FL275" s="29"/>
      <c r="FM275" s="29"/>
      <c r="FN275" s="29"/>
      <c r="FO275" s="29"/>
      <c r="FP275" s="29"/>
      <c r="FQ275" s="29"/>
      <c r="FR275" s="29"/>
      <c r="FS275" s="29"/>
      <c r="FT275" s="32"/>
      <c r="FU275" s="29"/>
      <c r="FV275" s="29"/>
      <c r="FW275" s="29"/>
      <c r="FX275" s="29"/>
      <c r="FY275" s="29"/>
      <c r="FZ275" s="29"/>
      <c r="GA275" s="29"/>
      <c r="GB275" s="29"/>
      <c r="GC275" s="29"/>
      <c r="GD275" s="29"/>
      <c r="GE275" s="29"/>
      <c r="GF275" s="29"/>
      <c r="GG275" s="29"/>
      <c r="GH275" s="29"/>
      <c r="GI275" s="29"/>
      <c r="GJ275" s="29"/>
      <c r="GK275" s="29"/>
      <c r="GL275" s="29"/>
      <c r="GM275" s="29"/>
      <c r="GN275" s="32"/>
      <c r="GO275" s="29"/>
      <c r="GP275" s="29"/>
      <c r="GQ275" s="29"/>
      <c r="GR275" s="29"/>
      <c r="GS275" s="29"/>
      <c r="GT275" s="29"/>
      <c r="GU275" s="29"/>
      <c r="GV275" s="29"/>
      <c r="GW275" s="29"/>
      <c r="GX275" s="29"/>
      <c r="GY275" s="29"/>
      <c r="GZ275" s="29"/>
      <c r="HA275" s="29"/>
      <c r="HB275" s="29"/>
      <c r="HC275" s="29"/>
      <c r="HD275" s="29"/>
      <c r="HE275" s="29"/>
      <c r="HF275" s="29"/>
      <c r="HG275" s="29"/>
      <c r="HH275" s="29"/>
      <c r="HI275" s="29"/>
      <c r="HJ275" s="29"/>
      <c r="HK275" s="32"/>
      <c r="HL275" s="29"/>
      <c r="HM275" s="29"/>
      <c r="HN275" s="29"/>
      <c r="HO275" s="29"/>
      <c r="HP275" s="29"/>
      <c r="HQ275" s="29"/>
      <c r="HR275" s="29"/>
      <c r="HS275" s="29"/>
      <c r="HT275" s="29"/>
      <c r="HU275" s="29"/>
      <c r="HV275" s="29"/>
      <c r="HW275" s="29"/>
      <c r="HX275" s="29"/>
      <c r="HY275" s="29"/>
      <c r="HZ275" s="29"/>
      <c r="IA275" s="29"/>
      <c r="IB275" s="29"/>
      <c r="IC275" s="29"/>
      <c r="ID275" s="29"/>
      <c r="IE275" s="29"/>
      <c r="IF275" s="29"/>
      <c r="IG275" s="32"/>
      <c r="IH275" s="29"/>
      <c r="II275" s="29"/>
      <c r="IJ275" s="29"/>
      <c r="IK275" s="29"/>
      <c r="IL275" s="29"/>
      <c r="IM275" s="29"/>
      <c r="IN275" s="29"/>
      <c r="IO275" s="29"/>
      <c r="IP275" s="29"/>
      <c r="IQ275" s="29"/>
      <c r="IR275" s="29"/>
      <c r="IS275" s="29"/>
      <c r="IT275" s="29"/>
      <c r="IU275" s="29"/>
      <c r="IV275" s="29"/>
      <c r="IW275" s="29"/>
      <c r="IX275" s="29"/>
      <c r="IY275" s="29"/>
      <c r="IZ275" s="29"/>
      <c r="JA275" s="29"/>
      <c r="JB275" s="32"/>
      <c r="JC275" s="49"/>
      <c r="JD275" s="49"/>
      <c r="JE275" s="49"/>
      <c r="JF275" s="49"/>
      <c r="JG275" s="49"/>
      <c r="JH275" s="49"/>
      <c r="JI275" s="49"/>
      <c r="JJ275" s="49"/>
      <c r="JK275" s="49"/>
      <c r="JL275" s="49"/>
      <c r="JM275" s="49"/>
      <c r="JN275" s="49"/>
      <c r="JO275" s="49"/>
      <c r="JP275" s="49"/>
      <c r="JQ275" s="49"/>
      <c r="JR275" s="49"/>
      <c r="JS275" s="49"/>
      <c r="JT275" s="49"/>
      <c r="JU275" s="49"/>
      <c r="JV275" s="49"/>
      <c r="JW275" s="49"/>
      <c r="JX275" s="49"/>
      <c r="JY275" s="49"/>
      <c r="JZ275" s="49"/>
      <c r="KA275" s="49"/>
      <c r="KB275" s="49"/>
      <c r="KC275" s="49"/>
      <c r="KD275" s="49"/>
      <c r="KE275" s="49"/>
      <c r="KF275" s="49"/>
      <c r="KG275" s="49"/>
      <c r="KH275" s="49"/>
      <c r="KI275" s="49"/>
      <c r="KJ275" s="49"/>
      <c r="KK275" s="49"/>
      <c r="KL275" s="49"/>
      <c r="KM275" s="49"/>
      <c r="KN275" s="49"/>
      <c r="KO275" s="49"/>
      <c r="KP275" s="49"/>
      <c r="KQ275" s="49"/>
      <c r="KR275" s="49"/>
      <c r="KS275" s="49"/>
      <c r="KT275" s="49"/>
      <c r="KU275" s="49"/>
      <c r="KV275" s="49"/>
      <c r="KW275" s="49"/>
      <c r="KX275" s="49"/>
      <c r="KY275" s="49"/>
      <c r="KZ275" s="49"/>
      <c r="LA275" s="49"/>
      <c r="LB275" s="49"/>
      <c r="LC275" s="49"/>
      <c r="LD275" s="49"/>
      <c r="LE275" s="49"/>
      <c r="LF275" s="49"/>
      <c r="LG275" s="49"/>
      <c r="LH275" s="49"/>
      <c r="LI275" s="49"/>
      <c r="LJ275" s="49"/>
      <c r="LK275" s="49"/>
      <c r="LL275" s="49"/>
      <c r="LM275" s="49"/>
      <c r="LN275" s="49"/>
      <c r="LO275" s="49"/>
      <c r="LP275" s="49"/>
      <c r="LQ275" s="49"/>
      <c r="LR275" s="49"/>
      <c r="LS275" s="49"/>
      <c r="LT275" s="49"/>
      <c r="LU275" s="49"/>
      <c r="LV275" s="49"/>
      <c r="LW275" s="49"/>
      <c r="LX275" s="49"/>
      <c r="LY275" s="49"/>
      <c r="LZ275" s="49"/>
      <c r="MA275" s="49"/>
      <c r="MB275" s="49"/>
      <c r="MC275" s="49"/>
      <c r="MD275" s="49"/>
      <c r="ME275" s="49"/>
      <c r="MF275" s="49"/>
      <c r="MG275" s="49"/>
      <c r="MH275" s="49"/>
      <c r="MI275" s="49"/>
      <c r="MJ275" s="49"/>
      <c r="MK275" s="49"/>
      <c r="ML275" s="49"/>
      <c r="MM275" s="49"/>
      <c r="MN275" s="49"/>
      <c r="MO275" s="49"/>
      <c r="MP275" s="49"/>
      <c r="MQ275" s="49"/>
      <c r="MR275" s="49"/>
      <c r="MS275" s="49"/>
      <c r="MT275" s="49"/>
      <c r="MU275" s="49"/>
      <c r="MV275" s="49"/>
      <c r="MW275" s="49"/>
      <c r="MX275" s="49"/>
      <c r="MY275" s="49"/>
      <c r="MZ275" s="49"/>
      <c r="NA275" s="49"/>
      <c r="NB275" s="49"/>
      <c r="NC275" s="49"/>
      <c r="ND275" s="49"/>
      <c r="NE275" s="49"/>
      <c r="NF275" s="49"/>
      <c r="NG275" s="49"/>
      <c r="NH275" s="49"/>
      <c r="NI275" s="49"/>
    </row>
    <row r="276" spans="1:373" s="15" customFormat="1" outlineLevel="1" x14ac:dyDescent="0.15">
      <c r="B276" s="19" t="s">
        <v>109</v>
      </c>
      <c r="C276" s="15" t="s">
        <v>144</v>
      </c>
      <c r="G276" s="22">
        <f>NETWORKDAYS(H276,I276,Holidays!$C$3:$C$53)</f>
        <v>32</v>
      </c>
      <c r="H276" s="37">
        <v>41207</v>
      </c>
      <c r="I276" s="37">
        <v>41250</v>
      </c>
      <c r="J276" s="35">
        <v>0</v>
      </c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31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31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  <c r="BI276" s="25"/>
      <c r="BJ276" s="25"/>
      <c r="BK276" s="25"/>
      <c r="BL276" s="25"/>
      <c r="BM276" s="25"/>
      <c r="BN276" s="31"/>
      <c r="BO276" s="25"/>
      <c r="BP276" s="25"/>
      <c r="BQ276" s="25"/>
      <c r="BR276" s="25"/>
      <c r="BS276" s="25"/>
      <c r="BT276" s="25"/>
      <c r="BU276" s="25"/>
      <c r="BV276" s="25"/>
      <c r="BW276" s="25"/>
      <c r="BX276" s="25"/>
      <c r="BY276" s="25"/>
      <c r="BZ276" s="25"/>
      <c r="CA276" s="25"/>
      <c r="CB276" s="25"/>
      <c r="CC276" s="25"/>
      <c r="CD276" s="25"/>
      <c r="CE276" s="25"/>
      <c r="CF276" s="25"/>
      <c r="CG276" s="25"/>
      <c r="CH276" s="25"/>
      <c r="CI276" s="31"/>
      <c r="CJ276" s="25"/>
      <c r="CK276" s="25"/>
      <c r="CL276" s="25"/>
      <c r="CM276" s="25"/>
      <c r="CN276" s="25"/>
      <c r="CO276" s="25"/>
      <c r="CP276" s="25"/>
      <c r="CQ276" s="25"/>
      <c r="CR276" s="25"/>
      <c r="CS276" s="25"/>
      <c r="CT276" s="25"/>
      <c r="CU276" s="25"/>
      <c r="CV276" s="25"/>
      <c r="CW276" s="25"/>
      <c r="CX276" s="25"/>
      <c r="CY276" s="25"/>
      <c r="CZ276" s="25"/>
      <c r="DA276" s="25"/>
      <c r="DB276" s="25"/>
      <c r="DC276" s="25"/>
      <c r="DD276" s="25"/>
      <c r="DE276" s="25"/>
      <c r="DF276" s="31"/>
      <c r="DG276" s="25"/>
      <c r="DH276" s="25"/>
      <c r="DI276" s="25"/>
      <c r="DJ276" s="25"/>
      <c r="DK276" s="25"/>
      <c r="DL276" s="25"/>
      <c r="DM276" s="25"/>
      <c r="DN276" s="25"/>
      <c r="DO276" s="25"/>
      <c r="DP276" s="25"/>
      <c r="DQ276" s="25"/>
      <c r="DR276" s="25"/>
      <c r="DS276" s="25"/>
      <c r="DT276" s="25"/>
      <c r="DU276" s="25"/>
      <c r="DV276" s="25"/>
      <c r="DW276" s="25"/>
      <c r="DX276" s="25"/>
      <c r="DY276" s="25"/>
      <c r="DZ276" s="25"/>
      <c r="EA276" s="31"/>
      <c r="EB276" s="25"/>
      <c r="EC276" s="25"/>
      <c r="ED276" s="25"/>
      <c r="EE276" s="25"/>
      <c r="EF276" s="25"/>
      <c r="EG276" s="25"/>
      <c r="EH276" s="25"/>
      <c r="EI276" s="25"/>
      <c r="EJ276" s="25"/>
      <c r="EK276" s="25"/>
      <c r="EL276" s="25"/>
      <c r="EM276" s="25"/>
      <c r="EN276" s="25"/>
      <c r="EO276" s="25"/>
      <c r="EP276" s="25"/>
      <c r="EQ276" s="25"/>
      <c r="ER276" s="25"/>
      <c r="ES276" s="25"/>
      <c r="ET276" s="25"/>
      <c r="EU276" s="25"/>
      <c r="EV276" s="25"/>
      <c r="EW276" s="25"/>
      <c r="EX276" s="25"/>
      <c r="EY276" s="25"/>
      <c r="EZ276" s="31"/>
      <c r="FA276" s="25"/>
      <c r="FB276" s="25"/>
      <c r="FC276" s="25"/>
      <c r="FD276" s="25"/>
      <c r="FE276" s="25"/>
      <c r="FF276" s="25"/>
      <c r="FG276" s="25"/>
      <c r="FH276" s="25"/>
      <c r="FI276" s="25"/>
      <c r="FJ276" s="25"/>
      <c r="FK276" s="25"/>
      <c r="FL276" s="25"/>
      <c r="FM276" s="25"/>
      <c r="FN276" s="25"/>
      <c r="FO276" s="25"/>
      <c r="FP276" s="25"/>
      <c r="FQ276" s="25"/>
      <c r="FR276" s="25"/>
      <c r="FS276" s="25"/>
      <c r="FT276" s="31"/>
      <c r="FU276" s="25"/>
      <c r="FV276" s="25"/>
      <c r="FW276" s="25"/>
      <c r="FX276" s="25"/>
      <c r="FY276" s="25"/>
      <c r="FZ276" s="25"/>
      <c r="GA276" s="25"/>
      <c r="GB276" s="25"/>
      <c r="GC276" s="25"/>
      <c r="GD276" s="25"/>
      <c r="GE276" s="25"/>
      <c r="GF276" s="25"/>
      <c r="GG276" s="25"/>
      <c r="GH276" s="25"/>
      <c r="GI276" s="25"/>
      <c r="GJ276" s="25"/>
      <c r="GK276" s="25"/>
      <c r="GL276" s="25"/>
      <c r="GM276" s="25"/>
      <c r="GN276" s="31"/>
      <c r="GO276" s="25"/>
      <c r="GP276" s="25"/>
      <c r="GQ276" s="25"/>
      <c r="GR276" s="25"/>
      <c r="GS276" s="25"/>
      <c r="GT276" s="25"/>
      <c r="GU276" s="25"/>
      <c r="GV276" s="25"/>
      <c r="GW276" s="25"/>
      <c r="GX276" s="25"/>
      <c r="GY276" s="25"/>
      <c r="GZ276" s="25"/>
      <c r="HA276" s="25"/>
      <c r="HB276" s="25"/>
      <c r="HC276" s="25"/>
      <c r="HD276" s="25"/>
      <c r="HE276" s="25"/>
      <c r="HF276" s="25"/>
      <c r="HG276" s="25"/>
      <c r="HH276" s="25"/>
      <c r="HI276" s="25"/>
      <c r="HJ276" s="25"/>
      <c r="HK276" s="31"/>
      <c r="HL276" s="25"/>
      <c r="HM276" s="25"/>
      <c r="HN276" s="25"/>
      <c r="HO276" s="25"/>
      <c r="HP276" s="25"/>
      <c r="HQ276" s="25"/>
      <c r="HR276" s="25"/>
      <c r="HS276" s="25"/>
      <c r="HT276" s="25"/>
      <c r="HU276" s="25"/>
      <c r="HV276" s="25"/>
      <c r="HW276" s="25"/>
      <c r="HX276" s="25"/>
      <c r="HY276" s="25"/>
      <c r="HZ276" s="25"/>
      <c r="IA276" s="25"/>
      <c r="IB276" s="25"/>
      <c r="IC276" s="25"/>
      <c r="ID276" s="25"/>
      <c r="IE276" s="25"/>
      <c r="IF276" s="25"/>
      <c r="IG276" s="31"/>
      <c r="IH276" s="25"/>
      <c r="II276" s="25"/>
      <c r="IJ276" s="25"/>
      <c r="IK276" s="25"/>
      <c r="IL276" s="25"/>
      <c r="IM276" s="25"/>
      <c r="IN276" s="25"/>
      <c r="IO276" s="25"/>
      <c r="IP276" s="25"/>
      <c r="IQ276" s="25"/>
      <c r="IR276" s="25"/>
      <c r="IS276" s="25"/>
      <c r="IT276" s="25"/>
      <c r="IU276" s="25"/>
      <c r="IV276" s="25"/>
      <c r="IW276" s="25"/>
      <c r="IX276" s="25"/>
      <c r="IY276" s="25"/>
      <c r="IZ276" s="25"/>
      <c r="JA276" s="25"/>
      <c r="JB276" s="31"/>
      <c r="JC276" s="49"/>
      <c r="JD276" s="49"/>
      <c r="JE276" s="49"/>
      <c r="JF276" s="49"/>
      <c r="JG276" s="49"/>
      <c r="JH276" s="49"/>
      <c r="JI276" s="49"/>
      <c r="JJ276" s="49"/>
      <c r="JK276" s="49"/>
      <c r="JL276" s="49"/>
      <c r="JM276" s="49"/>
      <c r="JN276" s="49"/>
      <c r="JO276" s="49"/>
      <c r="JP276" s="49"/>
      <c r="JQ276" s="49"/>
      <c r="JR276" s="49"/>
      <c r="JS276" s="49"/>
      <c r="JT276" s="49"/>
      <c r="JU276" s="49"/>
      <c r="JV276" s="49"/>
      <c r="JW276" s="49"/>
      <c r="JX276" s="49"/>
      <c r="JY276" s="49"/>
      <c r="JZ276" s="49"/>
      <c r="KA276" s="49"/>
      <c r="KB276" s="49"/>
      <c r="KC276" s="49"/>
      <c r="KD276" s="49"/>
      <c r="KE276" s="49"/>
      <c r="KF276" s="49"/>
      <c r="KG276" s="49"/>
      <c r="KH276" s="49"/>
      <c r="KI276" s="49"/>
      <c r="KJ276" s="49"/>
      <c r="KK276" s="49"/>
      <c r="KL276" s="49"/>
      <c r="KM276" s="49"/>
      <c r="KN276" s="49"/>
      <c r="KO276" s="49"/>
      <c r="KP276" s="49"/>
      <c r="KQ276" s="49"/>
      <c r="KR276" s="49"/>
      <c r="KS276" s="49"/>
      <c r="KT276" s="49"/>
      <c r="KU276" s="49"/>
      <c r="KV276" s="49"/>
      <c r="KW276" s="49"/>
      <c r="KX276" s="49"/>
      <c r="KY276" s="49"/>
      <c r="KZ276" s="49"/>
      <c r="LA276" s="49"/>
      <c r="LB276" s="49"/>
      <c r="LC276" s="49"/>
      <c r="LD276" s="49"/>
      <c r="LE276" s="49"/>
      <c r="LF276" s="49"/>
      <c r="LG276" s="49"/>
      <c r="LH276" s="49"/>
      <c r="LI276" s="49"/>
      <c r="LJ276" s="49"/>
      <c r="LK276" s="49"/>
      <c r="LL276" s="49"/>
      <c r="LM276" s="49"/>
      <c r="LN276" s="49"/>
      <c r="LO276" s="49"/>
      <c r="LP276" s="49"/>
      <c r="LQ276" s="49"/>
      <c r="LR276" s="49"/>
      <c r="LS276" s="49"/>
      <c r="LT276" s="49"/>
      <c r="LU276" s="49"/>
      <c r="LV276" s="49"/>
      <c r="LW276" s="49"/>
      <c r="LX276" s="49"/>
      <c r="LY276" s="49"/>
      <c r="LZ276" s="49"/>
      <c r="MA276" s="49"/>
      <c r="MB276" s="49"/>
      <c r="MC276" s="49"/>
      <c r="MD276" s="49"/>
      <c r="ME276" s="49"/>
      <c r="MF276" s="49"/>
      <c r="MG276" s="49"/>
      <c r="MH276" s="49"/>
      <c r="MI276" s="49"/>
      <c r="MJ276" s="49"/>
      <c r="MK276" s="49"/>
      <c r="ML276" s="49"/>
      <c r="MM276" s="49"/>
      <c r="MN276" s="49"/>
      <c r="MO276" s="49"/>
      <c r="MP276" s="49"/>
      <c r="MQ276" s="49"/>
      <c r="MR276" s="49"/>
      <c r="MS276" s="49"/>
      <c r="MT276" s="49"/>
      <c r="MU276" s="49"/>
      <c r="MV276" s="49"/>
      <c r="MW276" s="49"/>
      <c r="MX276" s="49"/>
      <c r="MY276" s="49"/>
      <c r="MZ276" s="49"/>
      <c r="NA276" s="49"/>
      <c r="NB276" s="49"/>
      <c r="NC276" s="49"/>
      <c r="ND276" s="49"/>
      <c r="NE276" s="49"/>
      <c r="NF276" s="49"/>
      <c r="NG276" s="49"/>
      <c r="NH276" s="49"/>
      <c r="NI276" s="49"/>
    </row>
    <row r="277" spans="1:373" ht="3.75" customHeight="1" outlineLevel="1" x14ac:dyDescent="0.15">
      <c r="B277" s="4"/>
      <c r="J277" s="34">
        <v>0</v>
      </c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32"/>
      <c r="X277" s="29"/>
      <c r="Y277" s="29"/>
      <c r="Z277" s="29"/>
      <c r="AA277" s="29"/>
      <c r="AB277" s="29"/>
      <c r="AC277" s="29"/>
      <c r="AD277" s="29"/>
      <c r="AE277" s="29"/>
      <c r="AF277" s="29"/>
      <c r="AG277" s="29"/>
      <c r="AH277" s="29"/>
      <c r="AI277" s="29"/>
      <c r="AJ277" s="29"/>
      <c r="AK277" s="29"/>
      <c r="AL277" s="29"/>
      <c r="AM277" s="29"/>
      <c r="AN277" s="29"/>
      <c r="AO277" s="29"/>
      <c r="AP277" s="29"/>
      <c r="AQ277" s="29"/>
      <c r="AR277" s="32"/>
      <c r="AS277" s="29"/>
      <c r="AT277" s="29"/>
      <c r="AU277" s="29"/>
      <c r="AV277" s="29"/>
      <c r="AW277" s="29"/>
      <c r="AX277" s="29"/>
      <c r="AY277" s="29"/>
      <c r="AZ277" s="29"/>
      <c r="BA277" s="29"/>
      <c r="BB277" s="29"/>
      <c r="BC277" s="29"/>
      <c r="BD277" s="29"/>
      <c r="BE277" s="29"/>
      <c r="BF277" s="29"/>
      <c r="BG277" s="29"/>
      <c r="BH277" s="29"/>
      <c r="BI277" s="29"/>
      <c r="BJ277" s="29"/>
      <c r="BK277" s="29"/>
      <c r="BL277" s="29"/>
      <c r="BM277" s="29"/>
      <c r="BN277" s="32"/>
      <c r="BO277" s="29"/>
      <c r="BP277" s="29"/>
      <c r="BQ277" s="29"/>
      <c r="BR277" s="29"/>
      <c r="BS277" s="29"/>
      <c r="BT277" s="29"/>
      <c r="BU277" s="29"/>
      <c r="BV277" s="29"/>
      <c r="BW277" s="29"/>
      <c r="BX277" s="29"/>
      <c r="BY277" s="29"/>
      <c r="BZ277" s="29"/>
      <c r="CA277" s="29"/>
      <c r="CB277" s="29"/>
      <c r="CC277" s="29"/>
      <c r="CD277" s="29"/>
      <c r="CE277" s="29"/>
      <c r="CF277" s="29"/>
      <c r="CG277" s="29"/>
      <c r="CH277" s="29"/>
      <c r="CI277" s="32"/>
      <c r="CJ277" s="29"/>
      <c r="CK277" s="29"/>
      <c r="CL277" s="29"/>
      <c r="CM277" s="29"/>
      <c r="CN277" s="29"/>
      <c r="CO277" s="29"/>
      <c r="CP277" s="29"/>
      <c r="CQ277" s="29"/>
      <c r="CR277" s="29"/>
      <c r="CS277" s="29"/>
      <c r="CT277" s="29"/>
      <c r="CU277" s="29"/>
      <c r="CV277" s="29"/>
      <c r="CW277" s="29"/>
      <c r="CX277" s="29"/>
      <c r="CY277" s="29"/>
      <c r="CZ277" s="29"/>
      <c r="DA277" s="29"/>
      <c r="DB277" s="29"/>
      <c r="DC277" s="29"/>
      <c r="DD277" s="29"/>
      <c r="DE277" s="29"/>
      <c r="DF277" s="32"/>
      <c r="DG277" s="29"/>
      <c r="DH277" s="29"/>
      <c r="DI277" s="29"/>
      <c r="DJ277" s="29"/>
      <c r="DK277" s="29"/>
      <c r="DL277" s="29"/>
      <c r="DM277" s="29"/>
      <c r="DN277" s="29"/>
      <c r="DO277" s="29"/>
      <c r="DP277" s="29"/>
      <c r="DQ277" s="29"/>
      <c r="DR277" s="29"/>
      <c r="DS277" s="29"/>
      <c r="DT277" s="29"/>
      <c r="DU277" s="29"/>
      <c r="DV277" s="29"/>
      <c r="DW277" s="29"/>
      <c r="DX277" s="29"/>
      <c r="DY277" s="29"/>
      <c r="DZ277" s="29"/>
      <c r="EA277" s="32"/>
      <c r="EB277" s="29"/>
      <c r="EC277" s="29"/>
      <c r="ED277" s="29"/>
      <c r="EE277" s="29"/>
      <c r="EF277" s="29"/>
      <c r="EG277" s="29"/>
      <c r="EH277" s="29"/>
      <c r="EI277" s="29"/>
      <c r="EJ277" s="29"/>
      <c r="EK277" s="29"/>
      <c r="EL277" s="29"/>
      <c r="EM277" s="29"/>
      <c r="EN277" s="29"/>
      <c r="EO277" s="29"/>
      <c r="EP277" s="29"/>
      <c r="EQ277" s="29"/>
      <c r="ER277" s="29"/>
      <c r="ES277" s="29"/>
      <c r="ET277" s="29"/>
      <c r="EU277" s="29"/>
      <c r="EV277" s="29"/>
      <c r="EW277" s="29"/>
      <c r="EX277" s="29"/>
      <c r="EY277" s="29"/>
      <c r="EZ277" s="32"/>
      <c r="FA277" s="29"/>
      <c r="FB277" s="29"/>
      <c r="FC277" s="29"/>
      <c r="FD277" s="29"/>
      <c r="FE277" s="29"/>
      <c r="FF277" s="29"/>
      <c r="FG277" s="29"/>
      <c r="FH277" s="29"/>
      <c r="FI277" s="29"/>
      <c r="FJ277" s="29"/>
      <c r="FK277" s="29"/>
      <c r="FL277" s="29"/>
      <c r="FM277" s="29"/>
      <c r="FN277" s="29"/>
      <c r="FO277" s="29"/>
      <c r="FP277" s="29"/>
      <c r="FQ277" s="29"/>
      <c r="FR277" s="29"/>
      <c r="FS277" s="29"/>
      <c r="FT277" s="32"/>
      <c r="FU277" s="29"/>
      <c r="FV277" s="29"/>
      <c r="FW277" s="29"/>
      <c r="FX277" s="29"/>
      <c r="FY277" s="29"/>
      <c r="FZ277" s="29"/>
      <c r="GA277" s="29"/>
      <c r="GB277" s="29"/>
      <c r="GC277" s="29"/>
      <c r="GD277" s="29"/>
      <c r="GE277" s="29"/>
      <c r="GF277" s="29"/>
      <c r="GG277" s="29"/>
      <c r="GH277" s="29"/>
      <c r="GI277" s="29"/>
      <c r="GJ277" s="29"/>
      <c r="GK277" s="29"/>
      <c r="GL277" s="29"/>
      <c r="GM277" s="29"/>
      <c r="GN277" s="32"/>
      <c r="GO277" s="29"/>
      <c r="GP277" s="29"/>
      <c r="GQ277" s="29"/>
      <c r="GR277" s="29"/>
      <c r="GS277" s="29"/>
      <c r="GT277" s="29"/>
      <c r="GU277" s="29"/>
      <c r="GV277" s="29"/>
      <c r="GW277" s="29"/>
      <c r="GX277" s="29"/>
      <c r="GY277" s="29"/>
      <c r="GZ277" s="29"/>
      <c r="HA277" s="29"/>
      <c r="HB277" s="29"/>
      <c r="HC277" s="29"/>
      <c r="HD277" s="29"/>
      <c r="HE277" s="29"/>
      <c r="HF277" s="29"/>
      <c r="HG277" s="29"/>
      <c r="HH277" s="29"/>
      <c r="HI277" s="29"/>
      <c r="HJ277" s="29"/>
      <c r="HK277" s="32"/>
      <c r="HL277" s="29"/>
      <c r="HM277" s="29"/>
      <c r="HN277" s="29"/>
      <c r="HO277" s="29"/>
      <c r="HP277" s="29"/>
      <c r="HQ277" s="29"/>
      <c r="HR277" s="29"/>
      <c r="HS277" s="29"/>
      <c r="HT277" s="29"/>
      <c r="HU277" s="29"/>
      <c r="HV277" s="29"/>
      <c r="HW277" s="29"/>
      <c r="HX277" s="29"/>
      <c r="HY277" s="29"/>
      <c r="HZ277" s="29"/>
      <c r="IA277" s="29"/>
      <c r="IB277" s="29"/>
      <c r="IC277" s="29"/>
      <c r="ID277" s="29"/>
      <c r="IE277" s="29"/>
      <c r="IF277" s="29"/>
      <c r="IG277" s="32"/>
      <c r="IH277" s="29"/>
      <c r="II277" s="29"/>
      <c r="IJ277" s="29"/>
      <c r="IK277" s="29"/>
      <c r="IL277" s="29"/>
      <c r="IM277" s="29"/>
      <c r="IN277" s="29"/>
      <c r="IO277" s="29"/>
      <c r="IP277" s="29"/>
      <c r="IQ277" s="29"/>
      <c r="IR277" s="29"/>
      <c r="IS277" s="29"/>
      <c r="IT277" s="29"/>
      <c r="IU277" s="29"/>
      <c r="IV277" s="29"/>
      <c r="IW277" s="29"/>
      <c r="IX277" s="29"/>
      <c r="IY277" s="29"/>
      <c r="IZ277" s="29"/>
      <c r="JA277" s="29"/>
      <c r="JB277" s="32"/>
      <c r="JC277" s="49"/>
      <c r="JD277" s="49"/>
      <c r="JE277" s="49"/>
      <c r="JF277" s="49"/>
      <c r="JG277" s="49"/>
      <c r="JH277" s="49"/>
      <c r="JI277" s="49"/>
      <c r="JJ277" s="49"/>
      <c r="JK277" s="49"/>
      <c r="JL277" s="49"/>
      <c r="JM277" s="49"/>
      <c r="JN277" s="49"/>
      <c r="JO277" s="49"/>
      <c r="JP277" s="49"/>
      <c r="JQ277" s="49"/>
      <c r="JR277" s="49"/>
      <c r="JS277" s="49"/>
      <c r="JT277" s="49"/>
      <c r="JU277" s="49"/>
      <c r="JV277" s="49"/>
      <c r="JW277" s="49"/>
      <c r="JX277" s="49"/>
      <c r="JY277" s="49"/>
      <c r="JZ277" s="49"/>
      <c r="KA277" s="49"/>
      <c r="KB277" s="49"/>
      <c r="KC277" s="49"/>
      <c r="KD277" s="49"/>
      <c r="KE277" s="49"/>
      <c r="KF277" s="49"/>
      <c r="KG277" s="49"/>
      <c r="KH277" s="49"/>
      <c r="KI277" s="49"/>
      <c r="KJ277" s="49"/>
      <c r="KK277" s="49"/>
      <c r="KL277" s="49"/>
      <c r="KM277" s="49"/>
      <c r="KN277" s="49"/>
      <c r="KO277" s="49"/>
      <c r="KP277" s="49"/>
      <c r="KQ277" s="49"/>
      <c r="KR277" s="49"/>
      <c r="KS277" s="49"/>
      <c r="KT277" s="49"/>
      <c r="KU277" s="49"/>
      <c r="KV277" s="49"/>
      <c r="KW277" s="49"/>
      <c r="KX277" s="49"/>
      <c r="KY277" s="49"/>
      <c r="KZ277" s="49"/>
      <c r="LA277" s="49"/>
      <c r="LB277" s="49"/>
      <c r="LC277" s="49"/>
      <c r="LD277" s="49"/>
      <c r="LE277" s="49"/>
      <c r="LF277" s="49"/>
      <c r="LG277" s="49"/>
      <c r="LH277" s="49"/>
      <c r="LI277" s="49"/>
      <c r="LJ277" s="49"/>
      <c r="LK277" s="49"/>
      <c r="LL277" s="49"/>
      <c r="LM277" s="49"/>
      <c r="LN277" s="49"/>
      <c r="LO277" s="49"/>
      <c r="LP277" s="49"/>
      <c r="LQ277" s="49"/>
      <c r="LR277" s="49"/>
      <c r="LS277" s="49"/>
      <c r="LT277" s="49"/>
      <c r="LU277" s="49"/>
      <c r="LV277" s="49"/>
      <c r="LW277" s="49"/>
      <c r="LX277" s="49"/>
      <c r="LY277" s="49"/>
      <c r="LZ277" s="49"/>
      <c r="MA277" s="49"/>
      <c r="MB277" s="49"/>
      <c r="MC277" s="49"/>
      <c r="MD277" s="49"/>
      <c r="ME277" s="49"/>
      <c r="MF277" s="49"/>
      <c r="MG277" s="49"/>
      <c r="MH277" s="49"/>
      <c r="MI277" s="49"/>
      <c r="MJ277" s="49"/>
      <c r="MK277" s="49"/>
      <c r="ML277" s="49"/>
      <c r="MM277" s="49"/>
      <c r="MN277" s="49"/>
      <c r="MO277" s="49"/>
      <c r="MP277" s="49"/>
      <c r="MQ277" s="49"/>
      <c r="MR277" s="49"/>
      <c r="MS277" s="49"/>
      <c r="MT277" s="49"/>
      <c r="MU277" s="49"/>
      <c r="MV277" s="49"/>
      <c r="MW277" s="49"/>
      <c r="MX277" s="49"/>
      <c r="MY277" s="49"/>
      <c r="MZ277" s="49"/>
      <c r="NA277" s="49"/>
      <c r="NB277" s="49"/>
      <c r="NC277" s="49"/>
      <c r="ND277" s="49"/>
      <c r="NE277" s="49"/>
      <c r="NF277" s="49"/>
      <c r="NG277" s="49"/>
      <c r="NH277" s="49"/>
      <c r="NI277" s="49"/>
    </row>
    <row r="278" spans="1:373" s="15" customFormat="1" outlineLevel="1" collapsed="1" x14ac:dyDescent="0.15">
      <c r="B278" s="19" t="s">
        <v>110</v>
      </c>
      <c r="C278" s="15" t="s">
        <v>144</v>
      </c>
      <c r="G278" s="22">
        <f>NETWORKDAYS(H278,I278,Holidays!$C$3:$C$53)</f>
        <v>20</v>
      </c>
      <c r="H278" s="37">
        <v>41190</v>
      </c>
      <c r="I278" s="37">
        <v>41215</v>
      </c>
      <c r="J278" s="35">
        <v>0</v>
      </c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31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31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  <c r="BI278" s="25"/>
      <c r="BJ278" s="25"/>
      <c r="BK278" s="25"/>
      <c r="BL278" s="25"/>
      <c r="BM278" s="25"/>
      <c r="BN278" s="31"/>
      <c r="BO278" s="25"/>
      <c r="BP278" s="25"/>
      <c r="BQ278" s="25"/>
      <c r="BR278" s="25"/>
      <c r="BS278" s="25"/>
      <c r="BT278" s="25"/>
      <c r="BU278" s="25"/>
      <c r="BV278" s="25"/>
      <c r="BW278" s="25"/>
      <c r="BX278" s="25"/>
      <c r="BY278" s="25"/>
      <c r="BZ278" s="25"/>
      <c r="CA278" s="25"/>
      <c r="CB278" s="25"/>
      <c r="CC278" s="25"/>
      <c r="CD278" s="25"/>
      <c r="CE278" s="25"/>
      <c r="CF278" s="25"/>
      <c r="CG278" s="25"/>
      <c r="CH278" s="25"/>
      <c r="CI278" s="31"/>
      <c r="CJ278" s="25"/>
      <c r="CK278" s="25"/>
      <c r="CL278" s="25"/>
      <c r="CM278" s="25"/>
      <c r="CN278" s="25"/>
      <c r="CO278" s="25"/>
      <c r="CP278" s="25"/>
      <c r="CQ278" s="25"/>
      <c r="CR278" s="25"/>
      <c r="CS278" s="25"/>
      <c r="CT278" s="25"/>
      <c r="CU278" s="25"/>
      <c r="CV278" s="25"/>
      <c r="CW278" s="25"/>
      <c r="CX278" s="25"/>
      <c r="CY278" s="25"/>
      <c r="CZ278" s="25"/>
      <c r="DA278" s="25"/>
      <c r="DB278" s="25"/>
      <c r="DC278" s="25"/>
      <c r="DD278" s="25"/>
      <c r="DE278" s="25"/>
      <c r="DF278" s="31"/>
      <c r="DG278" s="25"/>
      <c r="DH278" s="25"/>
      <c r="DI278" s="25"/>
      <c r="DJ278" s="25"/>
      <c r="DK278" s="25"/>
      <c r="DL278" s="25"/>
      <c r="DM278" s="25"/>
      <c r="DN278" s="25"/>
      <c r="DO278" s="25"/>
      <c r="DP278" s="25"/>
      <c r="DQ278" s="25"/>
      <c r="DR278" s="25"/>
      <c r="DS278" s="25"/>
      <c r="DT278" s="25"/>
      <c r="DU278" s="25"/>
      <c r="DV278" s="25"/>
      <c r="DW278" s="25"/>
      <c r="DX278" s="25"/>
      <c r="DY278" s="25"/>
      <c r="DZ278" s="25"/>
      <c r="EA278" s="31"/>
      <c r="EB278" s="25"/>
      <c r="EC278" s="25"/>
      <c r="ED278" s="25"/>
      <c r="EE278" s="25"/>
      <c r="EF278" s="25"/>
      <c r="EG278" s="25"/>
      <c r="EH278" s="25"/>
      <c r="EI278" s="25"/>
      <c r="EJ278" s="25"/>
      <c r="EK278" s="25"/>
      <c r="EL278" s="25"/>
      <c r="EM278" s="25"/>
      <c r="EN278" s="25"/>
      <c r="EO278" s="25"/>
      <c r="EP278" s="25"/>
      <c r="EQ278" s="25"/>
      <c r="ER278" s="25"/>
      <c r="ES278" s="25"/>
      <c r="ET278" s="25"/>
      <c r="EU278" s="25"/>
      <c r="EV278" s="25"/>
      <c r="EW278" s="25"/>
      <c r="EX278" s="25"/>
      <c r="EY278" s="25"/>
      <c r="EZ278" s="31"/>
      <c r="FA278" s="25"/>
      <c r="FB278" s="25"/>
      <c r="FC278" s="25"/>
      <c r="FD278" s="25"/>
      <c r="FE278" s="25"/>
      <c r="FF278" s="25"/>
      <c r="FG278" s="25"/>
      <c r="FH278" s="25"/>
      <c r="FI278" s="25"/>
      <c r="FJ278" s="25"/>
      <c r="FK278" s="25"/>
      <c r="FL278" s="25"/>
      <c r="FM278" s="25"/>
      <c r="FN278" s="25"/>
      <c r="FO278" s="25"/>
      <c r="FP278" s="25"/>
      <c r="FQ278" s="25"/>
      <c r="FR278" s="25"/>
      <c r="FS278" s="25"/>
      <c r="FT278" s="31"/>
      <c r="FU278" s="25"/>
      <c r="FV278" s="25"/>
      <c r="FW278" s="25"/>
      <c r="FX278" s="25"/>
      <c r="FY278" s="25"/>
      <c r="FZ278" s="25"/>
      <c r="GA278" s="25"/>
      <c r="GB278" s="25"/>
      <c r="GC278" s="25"/>
      <c r="GD278" s="25"/>
      <c r="GE278" s="25"/>
      <c r="GF278" s="25"/>
      <c r="GG278" s="25"/>
      <c r="GH278" s="25"/>
      <c r="GI278" s="25"/>
      <c r="GJ278" s="25"/>
      <c r="GK278" s="25"/>
      <c r="GL278" s="25"/>
      <c r="GM278" s="25"/>
      <c r="GN278" s="31"/>
      <c r="GO278" s="25"/>
      <c r="GP278" s="25"/>
      <c r="GQ278" s="25"/>
      <c r="GR278" s="25"/>
      <c r="GS278" s="25"/>
      <c r="GT278" s="25"/>
      <c r="GU278" s="25"/>
      <c r="GV278" s="25"/>
      <c r="GW278" s="25"/>
      <c r="GX278" s="25"/>
      <c r="GY278" s="25"/>
      <c r="GZ278" s="25"/>
      <c r="HA278" s="25"/>
      <c r="HB278" s="25"/>
      <c r="HC278" s="25"/>
      <c r="HD278" s="25"/>
      <c r="HE278" s="25"/>
      <c r="HF278" s="25"/>
      <c r="HG278" s="25"/>
      <c r="HH278" s="25"/>
      <c r="HI278" s="25"/>
      <c r="HJ278" s="25"/>
      <c r="HK278" s="31"/>
      <c r="HL278" s="25"/>
      <c r="HM278" s="25"/>
      <c r="HN278" s="25"/>
      <c r="HO278" s="25"/>
      <c r="HP278" s="25"/>
      <c r="HQ278" s="25"/>
      <c r="HR278" s="25"/>
      <c r="HS278" s="25"/>
      <c r="HT278" s="25"/>
      <c r="HU278" s="25"/>
      <c r="HV278" s="25"/>
      <c r="HW278" s="25"/>
      <c r="HX278" s="25"/>
      <c r="HY278" s="25"/>
      <c r="HZ278" s="25"/>
      <c r="IA278" s="25"/>
      <c r="IB278" s="25"/>
      <c r="IC278" s="25"/>
      <c r="ID278" s="25"/>
      <c r="IE278" s="25"/>
      <c r="IF278" s="25"/>
      <c r="IG278" s="31"/>
      <c r="IH278" s="25"/>
      <c r="II278" s="25"/>
      <c r="IJ278" s="25"/>
      <c r="IK278" s="25"/>
      <c r="IL278" s="25"/>
      <c r="IM278" s="25"/>
      <c r="IN278" s="25"/>
      <c r="IO278" s="25"/>
      <c r="IP278" s="25"/>
      <c r="IQ278" s="25"/>
      <c r="IR278" s="25"/>
      <c r="IS278" s="25"/>
      <c r="IT278" s="25"/>
      <c r="IU278" s="25"/>
      <c r="IV278" s="25"/>
      <c r="IW278" s="25"/>
      <c r="IX278" s="25"/>
      <c r="IY278" s="25"/>
      <c r="IZ278" s="25"/>
      <c r="JA278" s="25"/>
      <c r="JB278" s="31"/>
      <c r="JC278" s="49"/>
      <c r="JD278" s="49"/>
      <c r="JE278" s="49"/>
      <c r="JF278" s="49"/>
      <c r="JG278" s="49"/>
      <c r="JH278" s="49"/>
      <c r="JI278" s="49"/>
      <c r="JJ278" s="49"/>
      <c r="JK278" s="49"/>
      <c r="JL278" s="49"/>
      <c r="JM278" s="49"/>
      <c r="JN278" s="49"/>
      <c r="JO278" s="49"/>
      <c r="JP278" s="49"/>
      <c r="JQ278" s="49"/>
      <c r="JR278" s="49"/>
      <c r="JS278" s="49"/>
      <c r="JT278" s="49"/>
      <c r="JU278" s="49"/>
      <c r="JV278" s="49"/>
      <c r="JW278" s="49"/>
      <c r="JX278" s="49"/>
      <c r="JY278" s="49"/>
      <c r="JZ278" s="49"/>
      <c r="KA278" s="49"/>
      <c r="KB278" s="49"/>
      <c r="KC278" s="49"/>
      <c r="KD278" s="49"/>
      <c r="KE278" s="49"/>
      <c r="KF278" s="49"/>
      <c r="KG278" s="49"/>
      <c r="KH278" s="49"/>
      <c r="KI278" s="49"/>
      <c r="KJ278" s="49"/>
      <c r="KK278" s="49"/>
      <c r="KL278" s="49"/>
      <c r="KM278" s="49"/>
      <c r="KN278" s="49"/>
      <c r="KO278" s="49"/>
      <c r="KP278" s="49"/>
      <c r="KQ278" s="49"/>
      <c r="KR278" s="49"/>
      <c r="KS278" s="49"/>
      <c r="KT278" s="49"/>
      <c r="KU278" s="49"/>
      <c r="KV278" s="49"/>
      <c r="KW278" s="49"/>
      <c r="KX278" s="49"/>
      <c r="KY278" s="49"/>
      <c r="KZ278" s="49"/>
      <c r="LA278" s="49"/>
      <c r="LB278" s="49"/>
      <c r="LC278" s="49"/>
      <c r="LD278" s="49"/>
      <c r="LE278" s="49"/>
      <c r="LF278" s="49"/>
      <c r="LG278" s="49"/>
      <c r="LH278" s="49"/>
      <c r="LI278" s="49"/>
      <c r="LJ278" s="49"/>
      <c r="LK278" s="49"/>
      <c r="LL278" s="49"/>
      <c r="LM278" s="49"/>
      <c r="LN278" s="49"/>
      <c r="LO278" s="49"/>
      <c r="LP278" s="49"/>
      <c r="LQ278" s="49"/>
      <c r="LR278" s="49"/>
      <c r="LS278" s="49"/>
      <c r="LT278" s="49"/>
      <c r="LU278" s="49"/>
      <c r="LV278" s="49"/>
      <c r="LW278" s="49"/>
      <c r="LX278" s="49"/>
      <c r="LY278" s="49"/>
      <c r="LZ278" s="49"/>
      <c r="MA278" s="49"/>
      <c r="MB278" s="49"/>
      <c r="MC278" s="49"/>
      <c r="MD278" s="49"/>
      <c r="ME278" s="49"/>
      <c r="MF278" s="49"/>
      <c r="MG278" s="49"/>
      <c r="MH278" s="49"/>
      <c r="MI278" s="49"/>
      <c r="MJ278" s="49"/>
      <c r="MK278" s="49"/>
      <c r="ML278" s="49"/>
      <c r="MM278" s="49"/>
      <c r="MN278" s="49"/>
      <c r="MO278" s="49"/>
      <c r="MP278" s="49"/>
      <c r="MQ278" s="49"/>
      <c r="MR278" s="49"/>
      <c r="MS278" s="49"/>
      <c r="MT278" s="49"/>
      <c r="MU278" s="49"/>
      <c r="MV278" s="49"/>
      <c r="MW278" s="49"/>
      <c r="MX278" s="49"/>
      <c r="MY278" s="49"/>
      <c r="MZ278" s="49"/>
      <c r="NA278" s="49"/>
      <c r="NB278" s="49"/>
      <c r="NC278" s="49"/>
      <c r="ND278" s="49"/>
      <c r="NE278" s="49"/>
      <c r="NF278" s="49"/>
      <c r="NG278" s="49"/>
      <c r="NH278" s="49"/>
      <c r="NI278" s="49"/>
    </row>
    <row r="279" spans="1:373" ht="3.75" hidden="1" customHeight="1" outlineLevel="2" x14ac:dyDescent="0.15">
      <c r="B279" s="4"/>
      <c r="K279" s="29"/>
      <c r="L279" s="29"/>
      <c r="M279" s="29"/>
      <c r="N279" s="29"/>
      <c r="O279" s="29"/>
      <c r="P279" s="29"/>
      <c r="Q279" s="29"/>
      <c r="R279" s="29"/>
      <c r="S279" s="29"/>
      <c r="T279" s="29"/>
      <c r="U279" s="29"/>
      <c r="V279" s="29"/>
      <c r="W279" s="32"/>
      <c r="X279" s="29"/>
      <c r="Y279" s="29"/>
      <c r="Z279" s="29"/>
      <c r="AA279" s="29"/>
      <c r="AB279" s="29"/>
      <c r="AC279" s="29"/>
      <c r="AD279" s="29"/>
      <c r="AE279" s="29"/>
      <c r="AF279" s="29"/>
      <c r="AG279" s="29"/>
      <c r="AH279" s="29"/>
      <c r="AI279" s="29"/>
      <c r="AJ279" s="29"/>
      <c r="AK279" s="29"/>
      <c r="AL279" s="29"/>
      <c r="AM279" s="29"/>
      <c r="AN279" s="29"/>
      <c r="AO279" s="29"/>
      <c r="AP279" s="29"/>
      <c r="AQ279" s="29"/>
      <c r="AR279" s="32"/>
      <c r="AS279" s="29"/>
      <c r="AT279" s="29"/>
      <c r="AU279" s="29"/>
      <c r="AV279" s="29"/>
      <c r="AW279" s="29"/>
      <c r="AX279" s="29"/>
      <c r="AY279" s="29"/>
      <c r="AZ279" s="29"/>
      <c r="BA279" s="29"/>
      <c r="BB279" s="29"/>
      <c r="BC279" s="29"/>
      <c r="BD279" s="29"/>
      <c r="BE279" s="29"/>
      <c r="BF279" s="29"/>
      <c r="BG279" s="29"/>
      <c r="BH279" s="29"/>
      <c r="BI279" s="29"/>
      <c r="BJ279" s="29"/>
      <c r="BK279" s="29"/>
      <c r="BL279" s="29"/>
      <c r="BM279" s="29"/>
      <c r="BN279" s="32"/>
      <c r="BO279" s="29"/>
      <c r="BP279" s="29"/>
      <c r="BQ279" s="29"/>
      <c r="BR279" s="29"/>
      <c r="BS279" s="29"/>
      <c r="BT279" s="29"/>
      <c r="BU279" s="29"/>
      <c r="BV279" s="29"/>
      <c r="BW279" s="29"/>
      <c r="BX279" s="29"/>
      <c r="BY279" s="29"/>
      <c r="BZ279" s="29"/>
      <c r="CA279" s="29"/>
      <c r="CB279" s="29"/>
      <c r="CC279" s="29"/>
      <c r="CD279" s="29"/>
      <c r="CE279" s="29"/>
      <c r="CF279" s="29"/>
      <c r="CG279" s="29"/>
      <c r="CH279" s="29"/>
      <c r="CI279" s="32"/>
      <c r="CJ279" s="29"/>
      <c r="CK279" s="29"/>
      <c r="CL279" s="29"/>
      <c r="CM279" s="29"/>
      <c r="CN279" s="29"/>
      <c r="CO279" s="29"/>
      <c r="CP279" s="29"/>
      <c r="CQ279" s="29"/>
      <c r="CR279" s="29"/>
      <c r="CS279" s="29"/>
      <c r="CT279" s="29"/>
      <c r="CU279" s="29"/>
      <c r="CV279" s="29"/>
      <c r="CW279" s="29"/>
      <c r="CX279" s="29"/>
      <c r="CY279" s="29"/>
      <c r="CZ279" s="29"/>
      <c r="DA279" s="29"/>
      <c r="DB279" s="29"/>
      <c r="DC279" s="29"/>
      <c r="DD279" s="29"/>
      <c r="DE279" s="29"/>
      <c r="DF279" s="32"/>
      <c r="DG279" s="29"/>
      <c r="DH279" s="29"/>
      <c r="DI279" s="29"/>
      <c r="DJ279" s="29"/>
      <c r="DK279" s="29"/>
      <c r="DL279" s="29"/>
      <c r="DM279" s="29"/>
      <c r="DN279" s="29"/>
      <c r="DO279" s="29"/>
      <c r="DP279" s="29"/>
      <c r="DQ279" s="29"/>
      <c r="DR279" s="29"/>
      <c r="DS279" s="29"/>
      <c r="DT279" s="29"/>
      <c r="DU279" s="29"/>
      <c r="DV279" s="29"/>
      <c r="DW279" s="29"/>
      <c r="DX279" s="29"/>
      <c r="DY279" s="29"/>
      <c r="DZ279" s="29"/>
      <c r="EA279" s="32"/>
      <c r="EB279" s="29"/>
      <c r="EC279" s="29"/>
      <c r="ED279" s="29"/>
      <c r="EE279" s="29"/>
      <c r="EF279" s="29"/>
      <c r="EG279" s="29"/>
      <c r="EH279" s="29"/>
      <c r="EI279" s="29"/>
      <c r="EJ279" s="29"/>
      <c r="EK279" s="29"/>
      <c r="EL279" s="29"/>
      <c r="EM279" s="29"/>
      <c r="EN279" s="29"/>
      <c r="EO279" s="29"/>
      <c r="EP279" s="29"/>
      <c r="EQ279" s="29"/>
      <c r="ER279" s="29"/>
      <c r="ES279" s="29"/>
      <c r="ET279" s="29"/>
      <c r="EU279" s="29"/>
      <c r="EV279" s="29"/>
      <c r="EW279" s="29"/>
      <c r="EX279" s="29"/>
      <c r="EY279" s="29"/>
      <c r="EZ279" s="32"/>
      <c r="FA279" s="29"/>
      <c r="FB279" s="29"/>
      <c r="FC279" s="29"/>
      <c r="FD279" s="29"/>
      <c r="FE279" s="29"/>
      <c r="FF279" s="29"/>
      <c r="FG279" s="29"/>
      <c r="FH279" s="29"/>
      <c r="FI279" s="29"/>
      <c r="FJ279" s="29"/>
      <c r="FK279" s="29"/>
      <c r="FL279" s="29"/>
      <c r="FM279" s="29"/>
      <c r="FN279" s="29"/>
      <c r="FO279" s="29"/>
      <c r="FP279" s="29"/>
      <c r="FQ279" s="29"/>
      <c r="FR279" s="29"/>
      <c r="FS279" s="29"/>
      <c r="FT279" s="32"/>
      <c r="FU279" s="29"/>
      <c r="FV279" s="29"/>
      <c r="FW279" s="29"/>
      <c r="FX279" s="29"/>
      <c r="FY279" s="29"/>
      <c r="FZ279" s="29"/>
      <c r="GA279" s="29"/>
      <c r="GB279" s="29"/>
      <c r="GC279" s="29"/>
      <c r="GD279" s="29"/>
      <c r="GE279" s="29"/>
      <c r="GF279" s="29"/>
      <c r="GG279" s="29"/>
      <c r="GH279" s="29"/>
      <c r="GI279" s="29"/>
      <c r="GJ279" s="29"/>
      <c r="GK279" s="29"/>
      <c r="GL279" s="29"/>
      <c r="GM279" s="29"/>
      <c r="GN279" s="32"/>
      <c r="GO279" s="29"/>
      <c r="GP279" s="29"/>
      <c r="GQ279" s="29"/>
      <c r="GR279" s="29"/>
      <c r="GS279" s="29"/>
      <c r="GT279" s="29"/>
      <c r="GU279" s="29"/>
      <c r="GV279" s="29"/>
      <c r="GW279" s="29"/>
      <c r="GX279" s="29"/>
      <c r="GY279" s="29"/>
      <c r="GZ279" s="29"/>
      <c r="HA279" s="29"/>
      <c r="HB279" s="29"/>
      <c r="HC279" s="29"/>
      <c r="HD279" s="29"/>
      <c r="HE279" s="29"/>
      <c r="HF279" s="29"/>
      <c r="HG279" s="29"/>
      <c r="HH279" s="29"/>
      <c r="HI279" s="29"/>
      <c r="HJ279" s="29"/>
      <c r="HK279" s="32"/>
      <c r="HL279" s="29"/>
      <c r="HM279" s="29"/>
      <c r="HN279" s="29"/>
      <c r="HO279" s="29"/>
      <c r="HP279" s="29"/>
      <c r="HQ279" s="29"/>
      <c r="HR279" s="29"/>
      <c r="HS279" s="29"/>
      <c r="HT279" s="29"/>
      <c r="HU279" s="29"/>
      <c r="HV279" s="29"/>
      <c r="HW279" s="29"/>
      <c r="HX279" s="29"/>
      <c r="HY279" s="29"/>
      <c r="HZ279" s="29"/>
      <c r="IA279" s="29"/>
      <c r="IB279" s="29"/>
      <c r="IC279" s="29"/>
      <c r="ID279" s="29"/>
      <c r="IE279" s="29"/>
      <c r="IF279" s="29"/>
      <c r="IG279" s="32"/>
      <c r="IH279" s="29"/>
      <c r="II279" s="29"/>
      <c r="IJ279" s="29"/>
      <c r="IK279" s="29"/>
      <c r="IL279" s="29"/>
      <c r="IM279" s="29"/>
      <c r="IN279" s="29"/>
      <c r="IO279" s="29"/>
      <c r="IP279" s="29"/>
      <c r="IQ279" s="29"/>
      <c r="IR279" s="29"/>
      <c r="IS279" s="29"/>
      <c r="IT279" s="29"/>
      <c r="IU279" s="29"/>
      <c r="IV279" s="29"/>
      <c r="IW279" s="29"/>
      <c r="IX279" s="29"/>
      <c r="IY279" s="29"/>
      <c r="IZ279" s="29"/>
      <c r="JA279" s="29"/>
      <c r="JB279" s="32"/>
      <c r="JC279" s="49"/>
      <c r="JD279" s="49"/>
      <c r="JE279" s="49"/>
      <c r="JF279" s="49"/>
      <c r="JG279" s="49"/>
      <c r="JH279" s="49"/>
      <c r="JI279" s="49"/>
      <c r="JJ279" s="49"/>
      <c r="JK279" s="49"/>
      <c r="JL279" s="49"/>
      <c r="JM279" s="49"/>
      <c r="JN279" s="49"/>
      <c r="JO279" s="49"/>
      <c r="JP279" s="49"/>
      <c r="JQ279" s="49"/>
      <c r="JR279" s="49"/>
      <c r="JS279" s="49"/>
      <c r="JT279" s="49"/>
      <c r="JU279" s="49"/>
      <c r="JV279" s="49"/>
      <c r="JW279" s="49"/>
      <c r="JX279" s="49"/>
      <c r="JY279" s="49"/>
      <c r="JZ279" s="49"/>
      <c r="KA279" s="49"/>
      <c r="KB279" s="49"/>
      <c r="KC279" s="49"/>
      <c r="KD279" s="49"/>
      <c r="KE279" s="49"/>
      <c r="KF279" s="49"/>
      <c r="KG279" s="49"/>
      <c r="KH279" s="49"/>
      <c r="KI279" s="49"/>
      <c r="KJ279" s="49"/>
      <c r="KK279" s="49"/>
      <c r="KL279" s="49"/>
      <c r="KM279" s="49"/>
      <c r="KN279" s="49"/>
      <c r="KO279" s="49"/>
      <c r="KP279" s="49"/>
      <c r="KQ279" s="49"/>
      <c r="KR279" s="49"/>
      <c r="KS279" s="49"/>
      <c r="KT279" s="49"/>
      <c r="KU279" s="49"/>
      <c r="KV279" s="49"/>
      <c r="KW279" s="49"/>
      <c r="KX279" s="49"/>
      <c r="KY279" s="49"/>
      <c r="KZ279" s="49"/>
      <c r="LA279" s="49"/>
      <c r="LB279" s="49"/>
      <c r="LC279" s="49"/>
      <c r="LD279" s="49"/>
      <c r="LE279" s="49"/>
      <c r="LF279" s="49"/>
      <c r="LG279" s="49"/>
      <c r="LH279" s="49"/>
      <c r="LI279" s="49"/>
      <c r="LJ279" s="49"/>
      <c r="LK279" s="49"/>
      <c r="LL279" s="49"/>
      <c r="LM279" s="49"/>
      <c r="LN279" s="49"/>
      <c r="LO279" s="49"/>
      <c r="LP279" s="49"/>
      <c r="LQ279" s="49"/>
      <c r="LR279" s="49"/>
      <c r="LS279" s="49"/>
      <c r="LT279" s="49"/>
      <c r="LU279" s="49"/>
      <c r="LV279" s="49"/>
      <c r="LW279" s="49"/>
      <c r="LX279" s="49"/>
      <c r="LY279" s="49"/>
      <c r="LZ279" s="49"/>
      <c r="MA279" s="49"/>
      <c r="MB279" s="49"/>
      <c r="MC279" s="49"/>
      <c r="MD279" s="49"/>
      <c r="ME279" s="49"/>
      <c r="MF279" s="49"/>
      <c r="MG279" s="49"/>
      <c r="MH279" s="49"/>
      <c r="MI279" s="49"/>
      <c r="MJ279" s="49"/>
      <c r="MK279" s="49"/>
      <c r="ML279" s="49"/>
      <c r="MM279" s="49"/>
      <c r="MN279" s="49"/>
      <c r="MO279" s="49"/>
      <c r="MP279" s="49"/>
      <c r="MQ279" s="49"/>
      <c r="MR279" s="49"/>
      <c r="MS279" s="49"/>
      <c r="MT279" s="49"/>
      <c r="MU279" s="49"/>
      <c r="MV279" s="49"/>
      <c r="MW279" s="49"/>
      <c r="MX279" s="49"/>
      <c r="MY279" s="49"/>
      <c r="MZ279" s="49"/>
      <c r="NA279" s="49"/>
      <c r="NB279" s="49"/>
      <c r="NC279" s="49"/>
      <c r="ND279" s="49"/>
      <c r="NE279" s="49"/>
      <c r="NF279" s="49"/>
      <c r="NG279" s="49"/>
      <c r="NH279" s="49"/>
      <c r="NI279" s="49"/>
    </row>
    <row r="280" spans="1:373" s="15" customFormat="1" hidden="1" outlineLevel="2" x14ac:dyDescent="0.15">
      <c r="B280" s="19"/>
      <c r="C280" s="18" t="s">
        <v>117</v>
      </c>
      <c r="D280" s="15" t="s">
        <v>144</v>
      </c>
      <c r="G280" s="22">
        <f>NETWORKDAYS(H280,I280,Holidays!$C$3:$C$53)</f>
        <v>10</v>
      </c>
      <c r="H280" s="37">
        <v>41190.333333333336</v>
      </c>
      <c r="I280" s="37">
        <v>41201.708333333336</v>
      </c>
      <c r="J280" s="35">
        <v>0</v>
      </c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31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31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  <c r="BI280" s="25"/>
      <c r="BJ280" s="25"/>
      <c r="BK280" s="25"/>
      <c r="BL280" s="25"/>
      <c r="BM280" s="25"/>
      <c r="BN280" s="31"/>
      <c r="BO280" s="25"/>
      <c r="BP280" s="25"/>
      <c r="BQ280" s="25"/>
      <c r="BR280" s="25"/>
      <c r="BS280" s="25"/>
      <c r="BT280" s="25"/>
      <c r="BU280" s="25"/>
      <c r="BV280" s="25"/>
      <c r="BW280" s="25"/>
      <c r="BX280" s="25"/>
      <c r="BY280" s="25"/>
      <c r="BZ280" s="25"/>
      <c r="CA280" s="25"/>
      <c r="CB280" s="25"/>
      <c r="CC280" s="25"/>
      <c r="CD280" s="25"/>
      <c r="CE280" s="25"/>
      <c r="CF280" s="25"/>
      <c r="CG280" s="25"/>
      <c r="CH280" s="25"/>
      <c r="CI280" s="31"/>
      <c r="CJ280" s="25"/>
      <c r="CK280" s="25"/>
      <c r="CL280" s="25"/>
      <c r="CM280" s="25"/>
      <c r="CN280" s="25"/>
      <c r="CO280" s="25"/>
      <c r="CP280" s="25"/>
      <c r="CQ280" s="25"/>
      <c r="CR280" s="25"/>
      <c r="CS280" s="25"/>
      <c r="CT280" s="25"/>
      <c r="CU280" s="25"/>
      <c r="CV280" s="25"/>
      <c r="CW280" s="25"/>
      <c r="CX280" s="25"/>
      <c r="CY280" s="25"/>
      <c r="CZ280" s="25"/>
      <c r="DA280" s="25"/>
      <c r="DB280" s="25"/>
      <c r="DC280" s="25"/>
      <c r="DD280" s="25"/>
      <c r="DE280" s="25"/>
      <c r="DF280" s="31"/>
      <c r="DG280" s="25"/>
      <c r="DH280" s="25"/>
      <c r="DI280" s="25"/>
      <c r="DJ280" s="25"/>
      <c r="DK280" s="25"/>
      <c r="DL280" s="25"/>
      <c r="DM280" s="25"/>
      <c r="DN280" s="25"/>
      <c r="DO280" s="25"/>
      <c r="DP280" s="25"/>
      <c r="DQ280" s="25"/>
      <c r="DR280" s="25"/>
      <c r="DS280" s="25"/>
      <c r="DT280" s="25"/>
      <c r="DU280" s="25"/>
      <c r="DV280" s="25"/>
      <c r="DW280" s="25"/>
      <c r="DX280" s="25"/>
      <c r="DY280" s="25"/>
      <c r="DZ280" s="25"/>
      <c r="EA280" s="31"/>
      <c r="EB280" s="25"/>
      <c r="EC280" s="25"/>
      <c r="ED280" s="25"/>
      <c r="EE280" s="25"/>
      <c r="EF280" s="25"/>
      <c r="EG280" s="25"/>
      <c r="EH280" s="25"/>
      <c r="EI280" s="25"/>
      <c r="EJ280" s="25"/>
      <c r="EK280" s="25"/>
      <c r="EL280" s="25"/>
      <c r="EM280" s="25"/>
      <c r="EN280" s="25"/>
      <c r="EO280" s="25"/>
      <c r="EP280" s="25"/>
      <c r="EQ280" s="25"/>
      <c r="ER280" s="25"/>
      <c r="ES280" s="25"/>
      <c r="ET280" s="25"/>
      <c r="EU280" s="25"/>
      <c r="EV280" s="25"/>
      <c r="EW280" s="25"/>
      <c r="EX280" s="25"/>
      <c r="EY280" s="25"/>
      <c r="EZ280" s="31"/>
      <c r="FA280" s="25"/>
      <c r="FB280" s="25"/>
      <c r="FC280" s="25"/>
      <c r="FD280" s="25"/>
      <c r="FE280" s="25"/>
      <c r="FF280" s="25"/>
      <c r="FG280" s="25"/>
      <c r="FH280" s="25"/>
      <c r="FI280" s="25"/>
      <c r="FJ280" s="25"/>
      <c r="FK280" s="25"/>
      <c r="FL280" s="25"/>
      <c r="FM280" s="25"/>
      <c r="FN280" s="25"/>
      <c r="FO280" s="25"/>
      <c r="FP280" s="25"/>
      <c r="FQ280" s="25"/>
      <c r="FR280" s="25"/>
      <c r="FS280" s="25"/>
      <c r="FT280" s="31"/>
      <c r="FU280" s="25"/>
      <c r="FV280" s="25"/>
      <c r="FW280" s="25"/>
      <c r="FX280" s="25"/>
      <c r="FY280" s="25"/>
      <c r="FZ280" s="25"/>
      <c r="GA280" s="25"/>
      <c r="GB280" s="25"/>
      <c r="GC280" s="25"/>
      <c r="GD280" s="25"/>
      <c r="GE280" s="25"/>
      <c r="GF280" s="25"/>
      <c r="GG280" s="25"/>
      <c r="GH280" s="25"/>
      <c r="GI280" s="25"/>
      <c r="GJ280" s="25"/>
      <c r="GK280" s="25"/>
      <c r="GL280" s="25"/>
      <c r="GM280" s="25"/>
      <c r="GN280" s="31"/>
      <c r="GO280" s="25"/>
      <c r="GP280" s="25"/>
      <c r="GQ280" s="25"/>
      <c r="GR280" s="25"/>
      <c r="GS280" s="25"/>
      <c r="GT280" s="25"/>
      <c r="GU280" s="25"/>
      <c r="GV280" s="25"/>
      <c r="GW280" s="25"/>
      <c r="GX280" s="25"/>
      <c r="GY280" s="25"/>
      <c r="GZ280" s="25"/>
      <c r="HA280" s="25"/>
      <c r="HB280" s="25"/>
      <c r="HC280" s="25"/>
      <c r="HD280" s="25"/>
      <c r="HE280" s="25"/>
      <c r="HF280" s="25"/>
      <c r="HG280" s="25"/>
      <c r="HH280" s="25"/>
      <c r="HI280" s="25"/>
      <c r="HJ280" s="25"/>
      <c r="HK280" s="31"/>
      <c r="HL280" s="25"/>
      <c r="HM280" s="25"/>
      <c r="HN280" s="25"/>
      <c r="HO280" s="25"/>
      <c r="HP280" s="25"/>
      <c r="HQ280" s="25"/>
      <c r="HR280" s="25"/>
      <c r="HS280" s="25"/>
      <c r="HT280" s="25"/>
      <c r="HU280" s="25"/>
      <c r="HV280" s="25"/>
      <c r="HW280" s="25"/>
      <c r="HX280" s="25"/>
      <c r="HY280" s="25"/>
      <c r="HZ280" s="25"/>
      <c r="IA280" s="25"/>
      <c r="IB280" s="25"/>
      <c r="IC280" s="25"/>
      <c r="ID280" s="25"/>
      <c r="IE280" s="25"/>
      <c r="IF280" s="25"/>
      <c r="IG280" s="31"/>
      <c r="IH280" s="25"/>
      <c r="II280" s="25"/>
      <c r="IJ280" s="25"/>
      <c r="IK280" s="25"/>
      <c r="IL280" s="25"/>
      <c r="IM280" s="25"/>
      <c r="IN280" s="25"/>
      <c r="IO280" s="25"/>
      <c r="IP280" s="25"/>
      <c r="IQ280" s="25"/>
      <c r="IR280" s="25"/>
      <c r="IS280" s="25"/>
      <c r="IT280" s="25"/>
      <c r="IU280" s="25"/>
      <c r="IV280" s="25"/>
      <c r="IW280" s="25"/>
      <c r="IX280" s="25"/>
      <c r="IY280" s="25"/>
      <c r="IZ280" s="25"/>
      <c r="JA280" s="25"/>
      <c r="JB280" s="31"/>
      <c r="JC280" s="49"/>
      <c r="JD280" s="49"/>
      <c r="JE280" s="49"/>
      <c r="JF280" s="49"/>
      <c r="JG280" s="49"/>
      <c r="JH280" s="49"/>
      <c r="JI280" s="49"/>
      <c r="JJ280" s="49"/>
      <c r="JK280" s="49"/>
      <c r="JL280" s="49"/>
      <c r="JM280" s="49"/>
      <c r="JN280" s="49"/>
      <c r="JO280" s="49"/>
      <c r="JP280" s="49"/>
      <c r="JQ280" s="49"/>
      <c r="JR280" s="49"/>
      <c r="JS280" s="49"/>
      <c r="JT280" s="49"/>
      <c r="JU280" s="49"/>
      <c r="JV280" s="49"/>
      <c r="JW280" s="49"/>
      <c r="JX280" s="49"/>
      <c r="JY280" s="49"/>
      <c r="JZ280" s="49"/>
      <c r="KA280" s="49"/>
      <c r="KB280" s="49"/>
      <c r="KC280" s="49"/>
      <c r="KD280" s="49"/>
      <c r="KE280" s="49"/>
      <c r="KF280" s="49"/>
      <c r="KG280" s="49"/>
      <c r="KH280" s="49"/>
      <c r="KI280" s="49"/>
      <c r="KJ280" s="49"/>
      <c r="KK280" s="49"/>
      <c r="KL280" s="49"/>
      <c r="KM280" s="49"/>
      <c r="KN280" s="49"/>
      <c r="KO280" s="49"/>
      <c r="KP280" s="49"/>
      <c r="KQ280" s="49"/>
      <c r="KR280" s="49"/>
      <c r="KS280" s="49"/>
      <c r="KT280" s="49"/>
      <c r="KU280" s="49"/>
      <c r="KV280" s="49"/>
      <c r="KW280" s="49"/>
      <c r="KX280" s="49"/>
      <c r="KY280" s="49"/>
      <c r="KZ280" s="49"/>
      <c r="LA280" s="49"/>
      <c r="LB280" s="49"/>
      <c r="LC280" s="49"/>
      <c r="LD280" s="49"/>
      <c r="LE280" s="49"/>
      <c r="LF280" s="49"/>
      <c r="LG280" s="49"/>
      <c r="LH280" s="49"/>
      <c r="LI280" s="49"/>
      <c r="LJ280" s="49"/>
      <c r="LK280" s="49"/>
      <c r="LL280" s="49"/>
      <c r="LM280" s="49"/>
      <c r="LN280" s="49"/>
      <c r="LO280" s="49"/>
      <c r="LP280" s="49"/>
      <c r="LQ280" s="49"/>
      <c r="LR280" s="49"/>
      <c r="LS280" s="49"/>
      <c r="LT280" s="49"/>
      <c r="LU280" s="49"/>
      <c r="LV280" s="49"/>
      <c r="LW280" s="49"/>
      <c r="LX280" s="49"/>
      <c r="LY280" s="49"/>
      <c r="LZ280" s="49"/>
      <c r="MA280" s="49"/>
      <c r="MB280" s="49"/>
      <c r="MC280" s="49"/>
      <c r="MD280" s="49"/>
      <c r="ME280" s="49"/>
      <c r="MF280" s="49"/>
      <c r="MG280" s="49"/>
      <c r="MH280" s="49"/>
      <c r="MI280" s="49"/>
      <c r="MJ280" s="49"/>
      <c r="MK280" s="49"/>
      <c r="ML280" s="49"/>
      <c r="MM280" s="49"/>
      <c r="MN280" s="49"/>
      <c r="MO280" s="49"/>
      <c r="MP280" s="49"/>
      <c r="MQ280" s="49"/>
      <c r="MR280" s="49"/>
      <c r="MS280" s="49"/>
      <c r="MT280" s="49"/>
      <c r="MU280" s="49"/>
      <c r="MV280" s="49"/>
      <c r="MW280" s="49"/>
      <c r="MX280" s="49"/>
      <c r="MY280" s="49"/>
      <c r="MZ280" s="49"/>
      <c r="NA280" s="49"/>
      <c r="NB280" s="49"/>
      <c r="NC280" s="49"/>
      <c r="ND280" s="49"/>
      <c r="NE280" s="49"/>
      <c r="NF280" s="49"/>
      <c r="NG280" s="49"/>
      <c r="NH280" s="49"/>
      <c r="NI280" s="49"/>
    </row>
    <row r="281" spans="1:373" ht="3.75" hidden="1" customHeight="1" outlineLevel="2" x14ac:dyDescent="0.15">
      <c r="B281" s="4"/>
      <c r="C281" s="1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32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32"/>
      <c r="AS281" s="29"/>
      <c r="AT281" s="29"/>
      <c r="AU281" s="29"/>
      <c r="AV281" s="29"/>
      <c r="AW281" s="29"/>
      <c r="AX281" s="29"/>
      <c r="AY281" s="29"/>
      <c r="AZ281" s="29"/>
      <c r="BA281" s="29"/>
      <c r="BB281" s="29"/>
      <c r="BC281" s="29"/>
      <c r="BD281" s="29"/>
      <c r="BE281" s="29"/>
      <c r="BF281" s="29"/>
      <c r="BG281" s="29"/>
      <c r="BH281" s="29"/>
      <c r="BI281" s="29"/>
      <c r="BJ281" s="29"/>
      <c r="BK281" s="29"/>
      <c r="BL281" s="29"/>
      <c r="BM281" s="29"/>
      <c r="BN281" s="32"/>
      <c r="BO281" s="29"/>
      <c r="BP281" s="29"/>
      <c r="BQ281" s="29"/>
      <c r="BR281" s="29"/>
      <c r="BS281" s="29"/>
      <c r="BT281" s="29"/>
      <c r="BU281" s="29"/>
      <c r="BV281" s="29"/>
      <c r="BW281" s="29"/>
      <c r="BX281" s="29"/>
      <c r="BY281" s="29"/>
      <c r="BZ281" s="29"/>
      <c r="CA281" s="29"/>
      <c r="CB281" s="29"/>
      <c r="CC281" s="29"/>
      <c r="CD281" s="29"/>
      <c r="CE281" s="29"/>
      <c r="CF281" s="29"/>
      <c r="CG281" s="29"/>
      <c r="CH281" s="29"/>
      <c r="CI281" s="32"/>
      <c r="CJ281" s="29"/>
      <c r="CK281" s="29"/>
      <c r="CL281" s="29"/>
      <c r="CM281" s="29"/>
      <c r="CN281" s="29"/>
      <c r="CO281" s="29"/>
      <c r="CP281" s="29"/>
      <c r="CQ281" s="29"/>
      <c r="CR281" s="29"/>
      <c r="CS281" s="29"/>
      <c r="CT281" s="29"/>
      <c r="CU281" s="29"/>
      <c r="CV281" s="29"/>
      <c r="CW281" s="29"/>
      <c r="CX281" s="29"/>
      <c r="CY281" s="29"/>
      <c r="CZ281" s="29"/>
      <c r="DA281" s="29"/>
      <c r="DB281" s="29"/>
      <c r="DC281" s="29"/>
      <c r="DD281" s="29"/>
      <c r="DE281" s="29"/>
      <c r="DF281" s="32"/>
      <c r="DG281" s="29"/>
      <c r="DH281" s="29"/>
      <c r="DI281" s="29"/>
      <c r="DJ281" s="29"/>
      <c r="DK281" s="29"/>
      <c r="DL281" s="29"/>
      <c r="DM281" s="29"/>
      <c r="DN281" s="29"/>
      <c r="DO281" s="29"/>
      <c r="DP281" s="29"/>
      <c r="DQ281" s="29"/>
      <c r="DR281" s="29"/>
      <c r="DS281" s="29"/>
      <c r="DT281" s="29"/>
      <c r="DU281" s="29"/>
      <c r="DV281" s="29"/>
      <c r="DW281" s="29"/>
      <c r="DX281" s="29"/>
      <c r="DY281" s="29"/>
      <c r="DZ281" s="29"/>
      <c r="EA281" s="32"/>
      <c r="EB281" s="29"/>
      <c r="EC281" s="29"/>
      <c r="ED281" s="29"/>
      <c r="EE281" s="29"/>
      <c r="EF281" s="29"/>
      <c r="EG281" s="29"/>
      <c r="EH281" s="29"/>
      <c r="EI281" s="29"/>
      <c r="EJ281" s="29"/>
      <c r="EK281" s="29"/>
      <c r="EL281" s="29"/>
      <c r="EM281" s="29"/>
      <c r="EN281" s="29"/>
      <c r="EO281" s="29"/>
      <c r="EP281" s="29"/>
      <c r="EQ281" s="29"/>
      <c r="ER281" s="29"/>
      <c r="ES281" s="29"/>
      <c r="ET281" s="29"/>
      <c r="EU281" s="29"/>
      <c r="EV281" s="29"/>
      <c r="EW281" s="29"/>
      <c r="EX281" s="29"/>
      <c r="EY281" s="29"/>
      <c r="EZ281" s="32"/>
      <c r="FA281" s="29"/>
      <c r="FB281" s="29"/>
      <c r="FC281" s="29"/>
      <c r="FD281" s="29"/>
      <c r="FE281" s="29"/>
      <c r="FF281" s="29"/>
      <c r="FG281" s="29"/>
      <c r="FH281" s="29"/>
      <c r="FI281" s="29"/>
      <c r="FJ281" s="29"/>
      <c r="FK281" s="29"/>
      <c r="FL281" s="29"/>
      <c r="FM281" s="29"/>
      <c r="FN281" s="29"/>
      <c r="FO281" s="29"/>
      <c r="FP281" s="29"/>
      <c r="FQ281" s="29"/>
      <c r="FR281" s="29"/>
      <c r="FS281" s="29"/>
      <c r="FT281" s="32"/>
      <c r="FU281" s="29"/>
      <c r="FV281" s="29"/>
      <c r="FW281" s="29"/>
      <c r="FX281" s="29"/>
      <c r="FY281" s="29"/>
      <c r="FZ281" s="29"/>
      <c r="GA281" s="29"/>
      <c r="GB281" s="29"/>
      <c r="GC281" s="29"/>
      <c r="GD281" s="29"/>
      <c r="GE281" s="29"/>
      <c r="GF281" s="29"/>
      <c r="GG281" s="29"/>
      <c r="GH281" s="29"/>
      <c r="GI281" s="29"/>
      <c r="GJ281" s="29"/>
      <c r="GK281" s="29"/>
      <c r="GL281" s="29"/>
      <c r="GM281" s="29"/>
      <c r="GN281" s="32"/>
      <c r="GO281" s="29"/>
      <c r="GP281" s="29"/>
      <c r="GQ281" s="29"/>
      <c r="GR281" s="29"/>
      <c r="GS281" s="29"/>
      <c r="GT281" s="29"/>
      <c r="GU281" s="29"/>
      <c r="GV281" s="29"/>
      <c r="GW281" s="29"/>
      <c r="GX281" s="29"/>
      <c r="GY281" s="29"/>
      <c r="GZ281" s="29"/>
      <c r="HA281" s="29"/>
      <c r="HB281" s="29"/>
      <c r="HC281" s="29"/>
      <c r="HD281" s="29"/>
      <c r="HE281" s="29"/>
      <c r="HF281" s="29"/>
      <c r="HG281" s="29"/>
      <c r="HH281" s="29"/>
      <c r="HI281" s="29"/>
      <c r="HJ281" s="29"/>
      <c r="HK281" s="32"/>
      <c r="HL281" s="29"/>
      <c r="HM281" s="29"/>
      <c r="HN281" s="29"/>
      <c r="HO281" s="29"/>
      <c r="HP281" s="29"/>
      <c r="HQ281" s="29"/>
      <c r="HR281" s="29"/>
      <c r="HS281" s="29"/>
      <c r="HT281" s="29"/>
      <c r="HU281" s="29"/>
      <c r="HV281" s="29"/>
      <c r="HW281" s="29"/>
      <c r="HX281" s="29"/>
      <c r="HY281" s="29"/>
      <c r="HZ281" s="29"/>
      <c r="IA281" s="29"/>
      <c r="IB281" s="29"/>
      <c r="IC281" s="29"/>
      <c r="ID281" s="29"/>
      <c r="IE281" s="29"/>
      <c r="IF281" s="29"/>
      <c r="IG281" s="32"/>
      <c r="IH281" s="29"/>
      <c r="II281" s="29"/>
      <c r="IJ281" s="29"/>
      <c r="IK281" s="29"/>
      <c r="IL281" s="29"/>
      <c r="IM281" s="29"/>
      <c r="IN281" s="29"/>
      <c r="IO281" s="29"/>
      <c r="IP281" s="29"/>
      <c r="IQ281" s="29"/>
      <c r="IR281" s="29"/>
      <c r="IS281" s="29"/>
      <c r="IT281" s="29"/>
      <c r="IU281" s="29"/>
      <c r="IV281" s="29"/>
      <c r="IW281" s="29"/>
      <c r="IX281" s="29"/>
      <c r="IY281" s="29"/>
      <c r="IZ281" s="29"/>
      <c r="JA281" s="29"/>
      <c r="JB281" s="32"/>
      <c r="JC281" s="49"/>
      <c r="JD281" s="49"/>
      <c r="JE281" s="49"/>
      <c r="JF281" s="49"/>
      <c r="JG281" s="49"/>
      <c r="JH281" s="49"/>
      <c r="JI281" s="49"/>
      <c r="JJ281" s="49"/>
      <c r="JK281" s="49"/>
      <c r="JL281" s="49"/>
      <c r="JM281" s="49"/>
      <c r="JN281" s="49"/>
      <c r="JO281" s="49"/>
      <c r="JP281" s="49"/>
      <c r="JQ281" s="49"/>
      <c r="JR281" s="49"/>
      <c r="JS281" s="49"/>
      <c r="JT281" s="49"/>
      <c r="JU281" s="49"/>
      <c r="JV281" s="49"/>
      <c r="JW281" s="49"/>
      <c r="JX281" s="49"/>
      <c r="JY281" s="49"/>
      <c r="JZ281" s="49"/>
      <c r="KA281" s="49"/>
      <c r="KB281" s="49"/>
      <c r="KC281" s="49"/>
      <c r="KD281" s="49"/>
      <c r="KE281" s="49"/>
      <c r="KF281" s="49"/>
      <c r="KG281" s="49"/>
      <c r="KH281" s="49"/>
      <c r="KI281" s="49"/>
      <c r="KJ281" s="49"/>
      <c r="KK281" s="49"/>
      <c r="KL281" s="49"/>
      <c r="KM281" s="49"/>
      <c r="KN281" s="49"/>
      <c r="KO281" s="49"/>
      <c r="KP281" s="49"/>
      <c r="KQ281" s="49"/>
      <c r="KR281" s="49"/>
      <c r="KS281" s="49"/>
      <c r="KT281" s="49"/>
      <c r="KU281" s="49"/>
      <c r="KV281" s="49"/>
      <c r="KW281" s="49"/>
      <c r="KX281" s="49"/>
      <c r="KY281" s="49"/>
      <c r="KZ281" s="49"/>
      <c r="LA281" s="49"/>
      <c r="LB281" s="49"/>
      <c r="LC281" s="49"/>
      <c r="LD281" s="49"/>
      <c r="LE281" s="49"/>
      <c r="LF281" s="49"/>
      <c r="LG281" s="49"/>
      <c r="LH281" s="49"/>
      <c r="LI281" s="49"/>
      <c r="LJ281" s="49"/>
      <c r="LK281" s="49"/>
      <c r="LL281" s="49"/>
      <c r="LM281" s="49"/>
      <c r="LN281" s="49"/>
      <c r="LO281" s="49"/>
      <c r="LP281" s="49"/>
      <c r="LQ281" s="49"/>
      <c r="LR281" s="49"/>
      <c r="LS281" s="49"/>
      <c r="LT281" s="49"/>
      <c r="LU281" s="49"/>
      <c r="LV281" s="49"/>
      <c r="LW281" s="49"/>
      <c r="LX281" s="49"/>
      <c r="LY281" s="49"/>
      <c r="LZ281" s="49"/>
      <c r="MA281" s="49"/>
      <c r="MB281" s="49"/>
      <c r="MC281" s="49"/>
      <c r="MD281" s="49"/>
      <c r="ME281" s="49"/>
      <c r="MF281" s="49"/>
      <c r="MG281" s="49"/>
      <c r="MH281" s="49"/>
      <c r="MI281" s="49"/>
      <c r="MJ281" s="49"/>
      <c r="MK281" s="49"/>
      <c r="ML281" s="49"/>
      <c r="MM281" s="49"/>
      <c r="MN281" s="49"/>
      <c r="MO281" s="49"/>
      <c r="MP281" s="49"/>
      <c r="MQ281" s="49"/>
      <c r="MR281" s="49"/>
      <c r="MS281" s="49"/>
      <c r="MT281" s="49"/>
      <c r="MU281" s="49"/>
      <c r="MV281" s="49"/>
      <c r="MW281" s="49"/>
      <c r="MX281" s="49"/>
      <c r="MY281" s="49"/>
      <c r="MZ281" s="49"/>
      <c r="NA281" s="49"/>
      <c r="NB281" s="49"/>
      <c r="NC281" s="49"/>
      <c r="ND281" s="49"/>
      <c r="NE281" s="49"/>
      <c r="NF281" s="49"/>
      <c r="NG281" s="49"/>
      <c r="NH281" s="49"/>
      <c r="NI281" s="49"/>
    </row>
    <row r="282" spans="1:373" s="10" customFormat="1" hidden="1" outlineLevel="2" x14ac:dyDescent="0.15">
      <c r="B282" s="14"/>
      <c r="C282" s="13" t="s">
        <v>118</v>
      </c>
      <c r="D282" s="10" t="s">
        <v>144</v>
      </c>
      <c r="G282" s="26">
        <f>NETWORKDAYS(H282,I282,Holidays!$C$3:$C$53)</f>
        <v>10</v>
      </c>
      <c r="H282" s="38">
        <v>41204.333333333336</v>
      </c>
      <c r="I282" s="38">
        <v>41215.708333333336</v>
      </c>
      <c r="J282" s="36">
        <v>0</v>
      </c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31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31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  <c r="BI282" s="25"/>
      <c r="BJ282" s="25"/>
      <c r="BK282" s="25"/>
      <c r="BL282" s="25"/>
      <c r="BM282" s="25"/>
      <c r="BN282" s="31"/>
      <c r="BO282" s="25"/>
      <c r="BP282" s="25"/>
      <c r="BQ282" s="25"/>
      <c r="BR282" s="25"/>
      <c r="BS282" s="25"/>
      <c r="BT282" s="25"/>
      <c r="BU282" s="25"/>
      <c r="BV282" s="25"/>
      <c r="BW282" s="25"/>
      <c r="BX282" s="25"/>
      <c r="BY282" s="25"/>
      <c r="BZ282" s="25"/>
      <c r="CA282" s="25"/>
      <c r="CB282" s="25"/>
      <c r="CC282" s="25"/>
      <c r="CD282" s="25"/>
      <c r="CE282" s="25"/>
      <c r="CF282" s="25"/>
      <c r="CG282" s="25"/>
      <c r="CH282" s="25"/>
      <c r="CI282" s="31"/>
      <c r="CJ282" s="25"/>
      <c r="CK282" s="25"/>
      <c r="CL282" s="25"/>
      <c r="CM282" s="25"/>
      <c r="CN282" s="25"/>
      <c r="CO282" s="25"/>
      <c r="CP282" s="25"/>
      <c r="CQ282" s="25"/>
      <c r="CR282" s="25"/>
      <c r="CS282" s="25"/>
      <c r="CT282" s="25"/>
      <c r="CU282" s="25"/>
      <c r="CV282" s="25"/>
      <c r="CW282" s="25"/>
      <c r="CX282" s="25"/>
      <c r="CY282" s="25"/>
      <c r="CZ282" s="25"/>
      <c r="DA282" s="25"/>
      <c r="DB282" s="25"/>
      <c r="DC282" s="25"/>
      <c r="DD282" s="25"/>
      <c r="DE282" s="25"/>
      <c r="DF282" s="31"/>
      <c r="DG282" s="25"/>
      <c r="DH282" s="25"/>
      <c r="DI282" s="25"/>
      <c r="DJ282" s="25"/>
      <c r="DK282" s="25"/>
      <c r="DL282" s="25"/>
      <c r="DM282" s="25"/>
      <c r="DN282" s="25"/>
      <c r="DO282" s="25"/>
      <c r="DP282" s="25"/>
      <c r="DQ282" s="25"/>
      <c r="DR282" s="25"/>
      <c r="DS282" s="25"/>
      <c r="DT282" s="25"/>
      <c r="DU282" s="25"/>
      <c r="DV282" s="25"/>
      <c r="DW282" s="25"/>
      <c r="DX282" s="25"/>
      <c r="DY282" s="25"/>
      <c r="DZ282" s="25"/>
      <c r="EA282" s="31"/>
      <c r="EB282" s="25"/>
      <c r="EC282" s="25"/>
      <c r="ED282" s="25"/>
      <c r="EE282" s="25"/>
      <c r="EF282" s="25"/>
      <c r="EG282" s="25"/>
      <c r="EH282" s="25"/>
      <c r="EI282" s="25"/>
      <c r="EJ282" s="25"/>
      <c r="EK282" s="25"/>
      <c r="EL282" s="25"/>
      <c r="EM282" s="25"/>
      <c r="EN282" s="25"/>
      <c r="EO282" s="25"/>
      <c r="EP282" s="25"/>
      <c r="EQ282" s="25"/>
      <c r="ER282" s="25"/>
      <c r="ES282" s="25"/>
      <c r="ET282" s="25"/>
      <c r="EU282" s="25"/>
      <c r="EV282" s="25"/>
      <c r="EW282" s="25"/>
      <c r="EX282" s="25"/>
      <c r="EY282" s="25"/>
      <c r="EZ282" s="31"/>
      <c r="FA282" s="25"/>
      <c r="FB282" s="25"/>
      <c r="FC282" s="25"/>
      <c r="FD282" s="25"/>
      <c r="FE282" s="25"/>
      <c r="FF282" s="25"/>
      <c r="FG282" s="25"/>
      <c r="FH282" s="25"/>
      <c r="FI282" s="25"/>
      <c r="FJ282" s="25"/>
      <c r="FK282" s="25"/>
      <c r="FL282" s="25"/>
      <c r="FM282" s="25"/>
      <c r="FN282" s="25"/>
      <c r="FO282" s="25"/>
      <c r="FP282" s="25"/>
      <c r="FQ282" s="25"/>
      <c r="FR282" s="25"/>
      <c r="FS282" s="25"/>
      <c r="FT282" s="31"/>
      <c r="FU282" s="25"/>
      <c r="FV282" s="25"/>
      <c r="FW282" s="25"/>
      <c r="FX282" s="25"/>
      <c r="FY282" s="25"/>
      <c r="FZ282" s="25"/>
      <c r="GA282" s="25"/>
      <c r="GB282" s="25"/>
      <c r="GC282" s="25"/>
      <c r="GD282" s="25"/>
      <c r="GE282" s="25"/>
      <c r="GF282" s="25"/>
      <c r="GG282" s="25"/>
      <c r="GH282" s="25"/>
      <c r="GI282" s="25"/>
      <c r="GJ282" s="25"/>
      <c r="GK282" s="25"/>
      <c r="GL282" s="25"/>
      <c r="GM282" s="25"/>
      <c r="GN282" s="31"/>
      <c r="GO282" s="25"/>
      <c r="GP282" s="25"/>
      <c r="GQ282" s="25"/>
      <c r="GR282" s="25"/>
      <c r="GS282" s="25"/>
      <c r="GT282" s="25"/>
      <c r="GU282" s="25"/>
      <c r="GV282" s="25"/>
      <c r="GW282" s="25"/>
      <c r="GX282" s="25"/>
      <c r="GY282" s="25"/>
      <c r="GZ282" s="25"/>
      <c r="HA282" s="25"/>
      <c r="HB282" s="25"/>
      <c r="HC282" s="25"/>
      <c r="HD282" s="25"/>
      <c r="HE282" s="25"/>
      <c r="HF282" s="25"/>
      <c r="HG282" s="25"/>
      <c r="HH282" s="25"/>
      <c r="HI282" s="25"/>
      <c r="HJ282" s="25"/>
      <c r="HK282" s="31"/>
      <c r="HL282" s="25"/>
      <c r="HM282" s="25"/>
      <c r="HN282" s="25"/>
      <c r="HO282" s="25"/>
      <c r="HP282" s="25"/>
      <c r="HQ282" s="25"/>
      <c r="HR282" s="25"/>
      <c r="HS282" s="25"/>
      <c r="HT282" s="25"/>
      <c r="HU282" s="25"/>
      <c r="HV282" s="25"/>
      <c r="HW282" s="25"/>
      <c r="HX282" s="25"/>
      <c r="HY282" s="25"/>
      <c r="HZ282" s="25"/>
      <c r="IA282" s="25"/>
      <c r="IB282" s="25"/>
      <c r="IC282" s="25"/>
      <c r="ID282" s="25"/>
      <c r="IE282" s="25"/>
      <c r="IF282" s="25"/>
      <c r="IG282" s="31"/>
      <c r="IH282" s="25"/>
      <c r="II282" s="25"/>
      <c r="IJ282" s="25"/>
      <c r="IK282" s="25"/>
      <c r="IL282" s="25"/>
      <c r="IM282" s="25"/>
      <c r="IN282" s="25"/>
      <c r="IO282" s="25"/>
      <c r="IP282" s="25"/>
      <c r="IQ282" s="25"/>
      <c r="IR282" s="25"/>
      <c r="IS282" s="25"/>
      <c r="IT282" s="25"/>
      <c r="IU282" s="25"/>
      <c r="IV282" s="25"/>
      <c r="IW282" s="25"/>
      <c r="IX282" s="25"/>
      <c r="IY282" s="25"/>
      <c r="IZ282" s="25"/>
      <c r="JA282" s="25"/>
      <c r="JB282" s="31"/>
      <c r="JC282" s="49"/>
      <c r="JD282" s="49"/>
      <c r="JE282" s="49"/>
      <c r="JF282" s="49"/>
      <c r="JG282" s="49"/>
      <c r="JH282" s="49"/>
      <c r="JI282" s="49"/>
      <c r="JJ282" s="49"/>
      <c r="JK282" s="49"/>
      <c r="JL282" s="49"/>
      <c r="JM282" s="49"/>
      <c r="JN282" s="49"/>
      <c r="JO282" s="49"/>
      <c r="JP282" s="49"/>
      <c r="JQ282" s="49"/>
      <c r="JR282" s="49"/>
      <c r="JS282" s="49"/>
      <c r="JT282" s="49"/>
      <c r="JU282" s="49"/>
      <c r="JV282" s="49"/>
      <c r="JW282" s="49"/>
      <c r="JX282" s="49"/>
      <c r="JY282" s="49"/>
      <c r="JZ282" s="49"/>
      <c r="KA282" s="49"/>
      <c r="KB282" s="49"/>
      <c r="KC282" s="49"/>
      <c r="KD282" s="49"/>
      <c r="KE282" s="49"/>
      <c r="KF282" s="49"/>
      <c r="KG282" s="49"/>
      <c r="KH282" s="49"/>
      <c r="KI282" s="49"/>
      <c r="KJ282" s="49"/>
      <c r="KK282" s="49"/>
      <c r="KL282" s="49"/>
      <c r="KM282" s="49"/>
      <c r="KN282" s="49"/>
      <c r="KO282" s="49"/>
      <c r="KP282" s="49"/>
      <c r="KQ282" s="49"/>
      <c r="KR282" s="49"/>
      <c r="KS282" s="49"/>
      <c r="KT282" s="49"/>
      <c r="KU282" s="49"/>
      <c r="KV282" s="49"/>
      <c r="KW282" s="49"/>
      <c r="KX282" s="49"/>
      <c r="KY282" s="49"/>
      <c r="KZ282" s="49"/>
      <c r="LA282" s="49"/>
      <c r="LB282" s="49"/>
      <c r="LC282" s="49"/>
      <c r="LD282" s="49"/>
      <c r="LE282" s="49"/>
      <c r="LF282" s="49"/>
      <c r="LG282" s="49"/>
      <c r="LH282" s="49"/>
      <c r="LI282" s="49"/>
      <c r="LJ282" s="49"/>
      <c r="LK282" s="49"/>
      <c r="LL282" s="49"/>
      <c r="LM282" s="49"/>
      <c r="LN282" s="49"/>
      <c r="LO282" s="49"/>
      <c r="LP282" s="49"/>
      <c r="LQ282" s="49"/>
      <c r="LR282" s="49"/>
      <c r="LS282" s="49"/>
      <c r="LT282" s="49"/>
      <c r="LU282" s="49"/>
      <c r="LV282" s="49"/>
      <c r="LW282" s="49"/>
      <c r="LX282" s="49"/>
      <c r="LY282" s="49"/>
      <c r="LZ282" s="49"/>
      <c r="MA282" s="49"/>
      <c r="MB282" s="49"/>
      <c r="MC282" s="49"/>
      <c r="MD282" s="49"/>
      <c r="ME282" s="49"/>
      <c r="MF282" s="49"/>
      <c r="MG282" s="49"/>
      <c r="MH282" s="49"/>
      <c r="MI282" s="49"/>
      <c r="MJ282" s="49"/>
      <c r="MK282" s="49"/>
      <c r="ML282" s="49"/>
      <c r="MM282" s="49"/>
      <c r="MN282" s="49"/>
      <c r="MO282" s="49"/>
      <c r="MP282" s="49"/>
      <c r="MQ282" s="49"/>
      <c r="MR282" s="49"/>
      <c r="MS282" s="49"/>
      <c r="MT282" s="49"/>
      <c r="MU282" s="49"/>
      <c r="MV282" s="49"/>
      <c r="MW282" s="49"/>
      <c r="MX282" s="49"/>
      <c r="MY282" s="49"/>
      <c r="MZ282" s="49"/>
      <c r="NA282" s="49"/>
      <c r="NB282" s="49"/>
      <c r="NC282" s="49"/>
      <c r="ND282" s="49"/>
      <c r="NE282" s="49"/>
      <c r="NF282" s="49"/>
      <c r="NG282" s="49"/>
      <c r="NH282" s="49"/>
      <c r="NI282" s="49"/>
    </row>
    <row r="283" spans="1:373" ht="3.75" customHeight="1" x14ac:dyDescent="0.15">
      <c r="B283" s="4"/>
      <c r="C283" s="1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32"/>
      <c r="X283" s="29"/>
      <c r="Y283" s="29"/>
      <c r="Z283" s="29"/>
      <c r="AA283" s="29"/>
      <c r="AB283" s="29"/>
      <c r="AC283" s="29"/>
      <c r="AD283" s="29"/>
      <c r="AE283" s="29"/>
      <c r="AF283" s="29"/>
      <c r="AG283" s="29"/>
      <c r="AH283" s="29"/>
      <c r="AI283" s="29"/>
      <c r="AJ283" s="29"/>
      <c r="AK283" s="29"/>
      <c r="AL283" s="29"/>
      <c r="AM283" s="29"/>
      <c r="AN283" s="29"/>
      <c r="AO283" s="29"/>
      <c r="AP283" s="29"/>
      <c r="AQ283" s="29"/>
      <c r="AR283" s="32"/>
      <c r="AS283" s="29"/>
      <c r="AT283" s="29"/>
      <c r="AU283" s="29"/>
      <c r="AV283" s="29"/>
      <c r="AW283" s="29"/>
      <c r="AX283" s="29"/>
      <c r="AY283" s="29"/>
      <c r="AZ283" s="29"/>
      <c r="BA283" s="29"/>
      <c r="BB283" s="29"/>
      <c r="BC283" s="29"/>
      <c r="BD283" s="29"/>
      <c r="BE283" s="29"/>
      <c r="BF283" s="29"/>
      <c r="BG283" s="29"/>
      <c r="BH283" s="29"/>
      <c r="BI283" s="29"/>
      <c r="BJ283" s="29"/>
      <c r="BK283" s="29"/>
      <c r="BL283" s="29"/>
      <c r="BM283" s="29"/>
      <c r="BN283" s="32"/>
      <c r="BO283" s="29"/>
      <c r="BP283" s="29"/>
      <c r="BQ283" s="29"/>
      <c r="BR283" s="29"/>
      <c r="BS283" s="29"/>
      <c r="BT283" s="29"/>
      <c r="BU283" s="29"/>
      <c r="BV283" s="29"/>
      <c r="BW283" s="29"/>
      <c r="BX283" s="29"/>
      <c r="BY283" s="29"/>
      <c r="BZ283" s="29"/>
      <c r="CA283" s="29"/>
      <c r="CB283" s="29"/>
      <c r="CC283" s="29"/>
      <c r="CD283" s="29"/>
      <c r="CE283" s="29"/>
      <c r="CF283" s="29"/>
      <c r="CG283" s="29"/>
      <c r="CH283" s="29"/>
      <c r="CI283" s="32"/>
      <c r="CJ283" s="29"/>
      <c r="CK283" s="29"/>
      <c r="CL283" s="29"/>
      <c r="CM283" s="29"/>
      <c r="CN283" s="29"/>
      <c r="CO283" s="29"/>
      <c r="CP283" s="29"/>
      <c r="CQ283" s="29"/>
      <c r="CR283" s="29"/>
      <c r="CS283" s="29"/>
      <c r="CT283" s="29"/>
      <c r="CU283" s="29"/>
      <c r="CV283" s="29"/>
      <c r="CW283" s="29"/>
      <c r="CX283" s="29"/>
      <c r="CY283" s="29"/>
      <c r="CZ283" s="29"/>
      <c r="DA283" s="29"/>
      <c r="DB283" s="29"/>
      <c r="DC283" s="29"/>
      <c r="DD283" s="29"/>
      <c r="DE283" s="29"/>
      <c r="DF283" s="32"/>
      <c r="DG283" s="29"/>
      <c r="DH283" s="29"/>
      <c r="DI283" s="29"/>
      <c r="DJ283" s="29"/>
      <c r="DK283" s="29"/>
      <c r="DL283" s="29"/>
      <c r="DM283" s="29"/>
      <c r="DN283" s="29"/>
      <c r="DO283" s="29"/>
      <c r="DP283" s="29"/>
      <c r="DQ283" s="29"/>
      <c r="DR283" s="29"/>
      <c r="DS283" s="29"/>
      <c r="DT283" s="29"/>
      <c r="DU283" s="29"/>
      <c r="DV283" s="29"/>
      <c r="DW283" s="29"/>
      <c r="DX283" s="29"/>
      <c r="DY283" s="29"/>
      <c r="DZ283" s="29"/>
      <c r="EA283" s="32"/>
      <c r="EB283" s="29"/>
      <c r="EC283" s="29"/>
      <c r="ED283" s="29"/>
      <c r="EE283" s="29"/>
      <c r="EF283" s="29"/>
      <c r="EG283" s="29"/>
      <c r="EH283" s="29"/>
      <c r="EI283" s="29"/>
      <c r="EJ283" s="29"/>
      <c r="EK283" s="29"/>
      <c r="EL283" s="29"/>
      <c r="EM283" s="29"/>
      <c r="EN283" s="29"/>
      <c r="EO283" s="29"/>
      <c r="EP283" s="29"/>
      <c r="EQ283" s="29"/>
      <c r="ER283" s="29"/>
      <c r="ES283" s="29"/>
      <c r="ET283" s="29"/>
      <c r="EU283" s="29"/>
      <c r="EV283" s="29"/>
      <c r="EW283" s="29"/>
      <c r="EX283" s="29"/>
      <c r="EY283" s="29"/>
      <c r="EZ283" s="32"/>
      <c r="FA283" s="29"/>
      <c r="FB283" s="29"/>
      <c r="FC283" s="29"/>
      <c r="FD283" s="29"/>
      <c r="FE283" s="29"/>
      <c r="FF283" s="29"/>
      <c r="FG283" s="29"/>
      <c r="FH283" s="29"/>
      <c r="FI283" s="29"/>
      <c r="FJ283" s="29"/>
      <c r="FK283" s="29"/>
      <c r="FL283" s="29"/>
      <c r="FM283" s="29"/>
      <c r="FN283" s="29"/>
      <c r="FO283" s="29"/>
      <c r="FP283" s="29"/>
      <c r="FQ283" s="29"/>
      <c r="FR283" s="29"/>
      <c r="FS283" s="29"/>
      <c r="FT283" s="32"/>
      <c r="FU283" s="29"/>
      <c r="FV283" s="29"/>
      <c r="FW283" s="29"/>
      <c r="FX283" s="29"/>
      <c r="FY283" s="29"/>
      <c r="FZ283" s="29"/>
      <c r="GA283" s="29"/>
      <c r="GB283" s="29"/>
      <c r="GC283" s="29"/>
      <c r="GD283" s="29"/>
      <c r="GE283" s="29"/>
      <c r="GF283" s="29"/>
      <c r="GG283" s="29"/>
      <c r="GH283" s="29"/>
      <c r="GI283" s="29"/>
      <c r="GJ283" s="29"/>
      <c r="GK283" s="29"/>
      <c r="GL283" s="29"/>
      <c r="GM283" s="29"/>
      <c r="GN283" s="32"/>
      <c r="GO283" s="29"/>
      <c r="GP283" s="29"/>
      <c r="GQ283" s="29"/>
      <c r="GR283" s="29"/>
      <c r="GS283" s="29"/>
      <c r="GT283" s="29"/>
      <c r="GU283" s="29"/>
      <c r="GV283" s="29"/>
      <c r="GW283" s="29"/>
      <c r="GX283" s="29"/>
      <c r="GY283" s="29"/>
      <c r="GZ283" s="29"/>
      <c r="HA283" s="29"/>
      <c r="HB283" s="29"/>
      <c r="HC283" s="29"/>
      <c r="HD283" s="29"/>
      <c r="HE283" s="29"/>
      <c r="HF283" s="29"/>
      <c r="HG283" s="29"/>
      <c r="HH283" s="29"/>
      <c r="HI283" s="29"/>
      <c r="HJ283" s="29"/>
      <c r="HK283" s="32"/>
      <c r="HL283" s="29"/>
      <c r="HM283" s="29"/>
      <c r="HN283" s="29"/>
      <c r="HO283" s="29"/>
      <c r="HP283" s="29"/>
      <c r="HQ283" s="29"/>
      <c r="HR283" s="29"/>
      <c r="HS283" s="29"/>
      <c r="HT283" s="29"/>
      <c r="HU283" s="29"/>
      <c r="HV283" s="29"/>
      <c r="HW283" s="29"/>
      <c r="HX283" s="29"/>
      <c r="HY283" s="29"/>
      <c r="HZ283" s="29"/>
      <c r="IA283" s="29"/>
      <c r="IB283" s="29"/>
      <c r="IC283" s="29"/>
      <c r="ID283" s="29"/>
      <c r="IE283" s="29"/>
      <c r="IF283" s="29"/>
      <c r="IG283" s="32"/>
      <c r="IH283" s="29"/>
      <c r="II283" s="29"/>
      <c r="IJ283" s="29"/>
      <c r="IK283" s="29"/>
      <c r="IL283" s="29"/>
      <c r="IM283" s="29"/>
      <c r="IN283" s="29"/>
      <c r="IO283" s="29"/>
      <c r="IP283" s="29"/>
      <c r="IQ283" s="29"/>
      <c r="IR283" s="29"/>
      <c r="IS283" s="29"/>
      <c r="IT283" s="29"/>
      <c r="IU283" s="29"/>
      <c r="IV283" s="29"/>
      <c r="IW283" s="29"/>
      <c r="IX283" s="29"/>
      <c r="IY283" s="29"/>
      <c r="IZ283" s="29"/>
      <c r="JA283" s="29"/>
      <c r="JB283" s="32"/>
      <c r="JC283" s="49"/>
      <c r="JD283" s="49"/>
      <c r="JE283" s="49"/>
      <c r="JF283" s="49"/>
      <c r="JG283" s="49"/>
      <c r="JH283" s="49"/>
      <c r="JI283" s="49"/>
      <c r="JJ283" s="49"/>
      <c r="JK283" s="49"/>
      <c r="JL283" s="49"/>
      <c r="JM283" s="49"/>
      <c r="JN283" s="49"/>
      <c r="JO283" s="49"/>
      <c r="JP283" s="49"/>
      <c r="JQ283" s="49"/>
      <c r="JR283" s="49"/>
      <c r="JS283" s="49"/>
      <c r="JT283" s="49"/>
      <c r="JU283" s="49"/>
      <c r="JV283" s="49"/>
      <c r="JW283" s="49"/>
      <c r="JX283" s="49"/>
      <c r="JY283" s="49"/>
      <c r="JZ283" s="49"/>
      <c r="KA283" s="49"/>
      <c r="KB283" s="49"/>
      <c r="KC283" s="49"/>
      <c r="KD283" s="49"/>
      <c r="KE283" s="49"/>
      <c r="KF283" s="49"/>
      <c r="KG283" s="49"/>
      <c r="KH283" s="49"/>
      <c r="KI283" s="49"/>
      <c r="KJ283" s="49"/>
      <c r="KK283" s="49"/>
      <c r="KL283" s="49"/>
      <c r="KM283" s="49"/>
      <c r="KN283" s="49"/>
      <c r="KO283" s="49"/>
      <c r="KP283" s="49"/>
      <c r="KQ283" s="49"/>
      <c r="KR283" s="49"/>
      <c r="KS283" s="49"/>
      <c r="KT283" s="49"/>
      <c r="KU283" s="49"/>
      <c r="KV283" s="49"/>
      <c r="KW283" s="49"/>
      <c r="KX283" s="49"/>
      <c r="KY283" s="49"/>
      <c r="KZ283" s="49"/>
      <c r="LA283" s="49"/>
      <c r="LB283" s="49"/>
      <c r="LC283" s="49"/>
      <c r="LD283" s="49"/>
      <c r="LE283" s="49"/>
      <c r="LF283" s="49"/>
      <c r="LG283" s="49"/>
      <c r="LH283" s="49"/>
      <c r="LI283" s="49"/>
      <c r="LJ283" s="49"/>
      <c r="LK283" s="49"/>
      <c r="LL283" s="49"/>
      <c r="LM283" s="49"/>
      <c r="LN283" s="49"/>
      <c r="LO283" s="49"/>
      <c r="LP283" s="49"/>
      <c r="LQ283" s="49"/>
      <c r="LR283" s="49"/>
      <c r="LS283" s="49"/>
      <c r="LT283" s="49"/>
      <c r="LU283" s="49"/>
      <c r="LV283" s="49"/>
      <c r="LW283" s="49"/>
      <c r="LX283" s="49"/>
      <c r="LY283" s="49"/>
      <c r="LZ283" s="49"/>
      <c r="MA283" s="49"/>
      <c r="MB283" s="49"/>
      <c r="MC283" s="49"/>
      <c r="MD283" s="49"/>
      <c r="ME283" s="49"/>
      <c r="MF283" s="49"/>
      <c r="MG283" s="49"/>
      <c r="MH283" s="49"/>
      <c r="MI283" s="49"/>
      <c r="MJ283" s="49"/>
      <c r="MK283" s="49"/>
      <c r="ML283" s="49"/>
      <c r="MM283" s="49"/>
      <c r="MN283" s="49"/>
      <c r="MO283" s="49"/>
      <c r="MP283" s="49"/>
      <c r="MQ283" s="49"/>
      <c r="MR283" s="49"/>
      <c r="MS283" s="49"/>
      <c r="MT283" s="49"/>
      <c r="MU283" s="49"/>
      <c r="MV283" s="49"/>
      <c r="MW283" s="49"/>
      <c r="MX283" s="49"/>
      <c r="MY283" s="49"/>
      <c r="MZ283" s="49"/>
      <c r="NA283" s="49"/>
      <c r="NB283" s="49"/>
      <c r="NC283" s="49"/>
      <c r="ND283" s="49"/>
      <c r="NE283" s="49"/>
      <c r="NF283" s="49"/>
      <c r="NG283" s="49"/>
      <c r="NH283" s="49"/>
      <c r="NI283" s="49"/>
    </row>
    <row r="284" spans="1:373" s="15" customFormat="1" x14ac:dyDescent="0.15">
      <c r="A284" s="15">
        <v>6</v>
      </c>
      <c r="B284" s="39" t="s">
        <v>144</v>
      </c>
      <c r="G284" s="22">
        <f>NETWORKDAYS(H284,I284,Holidays!$C$3:$C$53)</f>
        <v>15</v>
      </c>
      <c r="H284" s="37">
        <v>41253</v>
      </c>
      <c r="I284" s="37">
        <v>41271</v>
      </c>
      <c r="J284" s="35">
        <v>0</v>
      </c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31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31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  <c r="BI284" s="25"/>
      <c r="BJ284" s="25"/>
      <c r="BK284" s="25"/>
      <c r="BL284" s="25"/>
      <c r="BM284" s="25"/>
      <c r="BN284" s="31"/>
      <c r="BO284" s="25"/>
      <c r="BP284" s="25"/>
      <c r="BQ284" s="25"/>
      <c r="BR284" s="25"/>
      <c r="BS284" s="25"/>
      <c r="BT284" s="25"/>
      <c r="BU284" s="25"/>
      <c r="BV284" s="25"/>
      <c r="BW284" s="25"/>
      <c r="BX284" s="25"/>
      <c r="BY284" s="25"/>
      <c r="BZ284" s="25"/>
      <c r="CA284" s="25"/>
      <c r="CB284" s="25"/>
      <c r="CC284" s="25"/>
      <c r="CD284" s="25"/>
      <c r="CE284" s="25"/>
      <c r="CF284" s="25"/>
      <c r="CG284" s="25"/>
      <c r="CH284" s="25"/>
      <c r="CI284" s="31"/>
      <c r="CJ284" s="25"/>
      <c r="CK284" s="25"/>
      <c r="CL284" s="25"/>
      <c r="CM284" s="25"/>
      <c r="CN284" s="25"/>
      <c r="CO284" s="25"/>
      <c r="CP284" s="25"/>
      <c r="CQ284" s="25"/>
      <c r="CR284" s="25"/>
      <c r="CS284" s="25"/>
      <c r="CT284" s="25"/>
      <c r="CU284" s="25"/>
      <c r="CV284" s="25"/>
      <c r="CW284" s="25"/>
      <c r="CX284" s="25"/>
      <c r="CY284" s="25"/>
      <c r="CZ284" s="25"/>
      <c r="DA284" s="25"/>
      <c r="DB284" s="25"/>
      <c r="DC284" s="25"/>
      <c r="DD284" s="25"/>
      <c r="DE284" s="25"/>
      <c r="DF284" s="31"/>
      <c r="DG284" s="25"/>
      <c r="DH284" s="25"/>
      <c r="DI284" s="25"/>
      <c r="DJ284" s="25"/>
      <c r="DK284" s="25"/>
      <c r="DL284" s="25"/>
      <c r="DM284" s="25"/>
      <c r="DN284" s="25"/>
      <c r="DO284" s="25"/>
      <c r="DP284" s="25"/>
      <c r="DQ284" s="25"/>
      <c r="DR284" s="25"/>
      <c r="DS284" s="25"/>
      <c r="DT284" s="25"/>
      <c r="DU284" s="25"/>
      <c r="DV284" s="25"/>
      <c r="DW284" s="25"/>
      <c r="DX284" s="25"/>
      <c r="DY284" s="25"/>
      <c r="DZ284" s="25"/>
      <c r="EA284" s="31"/>
      <c r="EB284" s="25"/>
      <c r="EC284" s="25"/>
      <c r="ED284" s="25"/>
      <c r="EE284" s="25"/>
      <c r="EF284" s="25"/>
      <c r="EG284" s="25"/>
      <c r="EH284" s="25"/>
      <c r="EI284" s="25"/>
      <c r="EJ284" s="25"/>
      <c r="EK284" s="25"/>
      <c r="EL284" s="25"/>
      <c r="EM284" s="25"/>
      <c r="EN284" s="25"/>
      <c r="EO284" s="25"/>
      <c r="EP284" s="25"/>
      <c r="EQ284" s="25"/>
      <c r="ER284" s="25"/>
      <c r="ES284" s="25"/>
      <c r="ET284" s="25"/>
      <c r="EU284" s="25"/>
      <c r="EV284" s="25"/>
      <c r="EW284" s="25"/>
      <c r="EX284" s="25"/>
      <c r="EY284" s="25"/>
      <c r="EZ284" s="31"/>
      <c r="FA284" s="25"/>
      <c r="FB284" s="25"/>
      <c r="FC284" s="25"/>
      <c r="FD284" s="25"/>
      <c r="FE284" s="25"/>
      <c r="FF284" s="25"/>
      <c r="FG284" s="25"/>
      <c r="FH284" s="25"/>
      <c r="FI284" s="25"/>
      <c r="FJ284" s="25"/>
      <c r="FK284" s="25"/>
      <c r="FL284" s="25"/>
      <c r="FM284" s="25"/>
      <c r="FN284" s="25"/>
      <c r="FO284" s="25"/>
      <c r="FP284" s="25"/>
      <c r="FQ284" s="25"/>
      <c r="FR284" s="25"/>
      <c r="FS284" s="25"/>
      <c r="FT284" s="31"/>
      <c r="FU284" s="25"/>
      <c r="FV284" s="25"/>
      <c r="FW284" s="25"/>
      <c r="FX284" s="25"/>
      <c r="FY284" s="25"/>
      <c r="FZ284" s="25"/>
      <c r="GA284" s="25"/>
      <c r="GB284" s="25"/>
      <c r="GC284" s="25"/>
      <c r="GD284" s="25"/>
      <c r="GE284" s="25"/>
      <c r="GF284" s="25"/>
      <c r="GG284" s="25"/>
      <c r="GH284" s="25"/>
      <c r="GI284" s="25"/>
      <c r="GJ284" s="25"/>
      <c r="GK284" s="25"/>
      <c r="GL284" s="25"/>
      <c r="GM284" s="25"/>
      <c r="GN284" s="31"/>
      <c r="GO284" s="25"/>
      <c r="GP284" s="25"/>
      <c r="GQ284" s="25"/>
      <c r="GR284" s="25"/>
      <c r="GS284" s="25"/>
      <c r="GT284" s="25"/>
      <c r="GU284" s="25"/>
      <c r="GV284" s="25"/>
      <c r="GW284" s="25"/>
      <c r="GX284" s="25"/>
      <c r="GY284" s="25"/>
      <c r="GZ284" s="25"/>
      <c r="HA284" s="25"/>
      <c r="HB284" s="25"/>
      <c r="HC284" s="25"/>
      <c r="HD284" s="25"/>
      <c r="HE284" s="25"/>
      <c r="HF284" s="25"/>
      <c r="HG284" s="25"/>
      <c r="HH284" s="25"/>
      <c r="HI284" s="25"/>
      <c r="HJ284" s="25"/>
      <c r="HK284" s="31"/>
      <c r="HL284" s="25"/>
      <c r="HM284" s="25"/>
      <c r="HN284" s="25"/>
      <c r="HO284" s="25"/>
      <c r="HP284" s="25"/>
      <c r="HQ284" s="25"/>
      <c r="HR284" s="25"/>
      <c r="HS284" s="25"/>
      <c r="HT284" s="25"/>
      <c r="HU284" s="25"/>
      <c r="HV284" s="25"/>
      <c r="HW284" s="25"/>
      <c r="HX284" s="25"/>
      <c r="HY284" s="25"/>
      <c r="HZ284" s="25"/>
      <c r="IA284" s="25"/>
      <c r="IB284" s="25"/>
      <c r="IC284" s="25"/>
      <c r="ID284" s="25"/>
      <c r="IE284" s="25"/>
      <c r="IF284" s="25"/>
      <c r="IG284" s="31"/>
      <c r="IH284" s="25"/>
      <c r="II284" s="25"/>
      <c r="IJ284" s="25"/>
      <c r="IK284" s="25"/>
      <c r="IL284" s="25"/>
      <c r="IM284" s="25"/>
      <c r="IN284" s="25"/>
      <c r="IO284" s="25"/>
      <c r="IP284" s="25"/>
      <c r="IQ284" s="25"/>
      <c r="IR284" s="25"/>
      <c r="IS284" s="25"/>
      <c r="IT284" s="25"/>
      <c r="IU284" s="25"/>
      <c r="IV284" s="25"/>
      <c r="IW284" s="25"/>
      <c r="IX284" s="25"/>
      <c r="IY284" s="25"/>
      <c r="IZ284" s="25"/>
      <c r="JA284" s="25"/>
      <c r="JB284" s="31"/>
      <c r="JC284" s="49"/>
      <c r="JD284" s="49"/>
      <c r="JE284" s="49"/>
      <c r="JF284" s="49"/>
      <c r="JG284" s="49"/>
      <c r="JH284" s="49"/>
      <c r="JI284" s="49"/>
      <c r="JJ284" s="49"/>
      <c r="JK284" s="49"/>
      <c r="JL284" s="49"/>
      <c r="JM284" s="49"/>
      <c r="JN284" s="49"/>
      <c r="JO284" s="49"/>
      <c r="JP284" s="49"/>
      <c r="JQ284" s="49"/>
      <c r="JR284" s="49"/>
      <c r="JS284" s="49"/>
      <c r="JT284" s="49"/>
      <c r="JU284" s="49"/>
      <c r="JV284" s="49"/>
      <c r="JW284" s="49"/>
      <c r="JX284" s="49"/>
      <c r="JY284" s="49"/>
      <c r="JZ284" s="49"/>
      <c r="KA284" s="49"/>
      <c r="KB284" s="49"/>
      <c r="KC284" s="49"/>
      <c r="KD284" s="49"/>
      <c r="KE284" s="49"/>
      <c r="KF284" s="49"/>
      <c r="KG284" s="49"/>
      <c r="KH284" s="49"/>
      <c r="KI284" s="49"/>
      <c r="KJ284" s="49"/>
      <c r="KK284" s="49"/>
      <c r="KL284" s="49"/>
      <c r="KM284" s="49"/>
      <c r="KN284" s="49"/>
      <c r="KO284" s="49"/>
      <c r="KP284" s="49"/>
      <c r="KQ284" s="49"/>
      <c r="KR284" s="49"/>
      <c r="KS284" s="49"/>
      <c r="KT284" s="49"/>
      <c r="KU284" s="49"/>
      <c r="KV284" s="49"/>
      <c r="KW284" s="49"/>
      <c r="KX284" s="49"/>
      <c r="KY284" s="49"/>
      <c r="KZ284" s="49"/>
      <c r="LA284" s="49"/>
      <c r="LB284" s="49"/>
      <c r="LC284" s="49"/>
      <c r="LD284" s="49"/>
      <c r="LE284" s="49"/>
      <c r="LF284" s="49"/>
      <c r="LG284" s="49"/>
      <c r="LH284" s="49"/>
      <c r="LI284" s="49"/>
      <c r="LJ284" s="49"/>
      <c r="LK284" s="49"/>
      <c r="LL284" s="49"/>
      <c r="LM284" s="49"/>
      <c r="LN284" s="49"/>
      <c r="LO284" s="49"/>
      <c r="LP284" s="49"/>
      <c r="LQ284" s="49"/>
      <c r="LR284" s="49"/>
      <c r="LS284" s="49"/>
      <c r="LT284" s="49"/>
      <c r="LU284" s="49"/>
      <c r="LV284" s="49"/>
      <c r="LW284" s="49"/>
      <c r="LX284" s="49"/>
      <c r="LY284" s="49"/>
      <c r="LZ284" s="49"/>
      <c r="MA284" s="49"/>
      <c r="MB284" s="49"/>
      <c r="MC284" s="49"/>
      <c r="MD284" s="49"/>
      <c r="ME284" s="49"/>
      <c r="MF284" s="49"/>
      <c r="MG284" s="49"/>
      <c r="MH284" s="49"/>
      <c r="MI284" s="49"/>
      <c r="MJ284" s="49"/>
      <c r="MK284" s="49"/>
      <c r="ML284" s="49"/>
      <c r="MM284" s="49"/>
      <c r="MN284" s="49"/>
      <c r="MO284" s="49"/>
      <c r="MP284" s="49"/>
      <c r="MQ284" s="49"/>
      <c r="MR284" s="49"/>
      <c r="MS284" s="49"/>
      <c r="MT284" s="49"/>
      <c r="MU284" s="49"/>
      <c r="MV284" s="49"/>
      <c r="MW284" s="49"/>
      <c r="MX284" s="49"/>
      <c r="MY284" s="49"/>
      <c r="MZ284" s="49"/>
      <c r="NA284" s="49"/>
      <c r="NB284" s="49"/>
      <c r="NC284" s="49"/>
      <c r="ND284" s="49"/>
      <c r="NE284" s="49"/>
      <c r="NF284" s="49"/>
      <c r="NG284" s="49"/>
      <c r="NH284" s="49"/>
      <c r="NI284" s="49"/>
    </row>
    <row r="285" spans="1:373" ht="3.75" customHeight="1" outlineLevel="1" x14ac:dyDescent="0.15">
      <c r="K285" s="29"/>
      <c r="L285" s="29"/>
      <c r="M285" s="29"/>
      <c r="N285" s="29"/>
      <c r="O285" s="29"/>
      <c r="P285" s="29"/>
      <c r="Q285" s="29"/>
      <c r="R285" s="29"/>
      <c r="S285" s="29"/>
      <c r="T285" s="29"/>
      <c r="U285" s="29"/>
      <c r="V285" s="29"/>
      <c r="W285" s="32"/>
      <c r="X285" s="29"/>
      <c r="Y285" s="29"/>
      <c r="Z285" s="29"/>
      <c r="AA285" s="29"/>
      <c r="AB285" s="29"/>
      <c r="AC285" s="29"/>
      <c r="AD285" s="29"/>
      <c r="AE285" s="29"/>
      <c r="AF285" s="29"/>
      <c r="AG285" s="29"/>
      <c r="AH285" s="29"/>
      <c r="AI285" s="29"/>
      <c r="AJ285" s="29"/>
      <c r="AK285" s="29"/>
      <c r="AL285" s="29"/>
      <c r="AM285" s="29"/>
      <c r="AN285" s="29"/>
      <c r="AO285" s="29"/>
      <c r="AP285" s="29"/>
      <c r="AQ285" s="29"/>
      <c r="AR285" s="32"/>
      <c r="AS285" s="29"/>
      <c r="AT285" s="29"/>
      <c r="AU285" s="29"/>
      <c r="AV285" s="29"/>
      <c r="AW285" s="29"/>
      <c r="AX285" s="29"/>
      <c r="AY285" s="29"/>
      <c r="AZ285" s="29"/>
      <c r="BA285" s="29"/>
      <c r="BB285" s="29"/>
      <c r="BC285" s="29"/>
      <c r="BD285" s="29"/>
      <c r="BE285" s="29"/>
      <c r="BF285" s="29"/>
      <c r="BG285" s="29"/>
      <c r="BH285" s="29"/>
      <c r="BI285" s="29"/>
      <c r="BJ285" s="29"/>
      <c r="BK285" s="29"/>
      <c r="BL285" s="29"/>
      <c r="BM285" s="29"/>
      <c r="BN285" s="32"/>
      <c r="BO285" s="29"/>
      <c r="BP285" s="29"/>
      <c r="BQ285" s="29"/>
      <c r="BR285" s="29"/>
      <c r="BS285" s="29"/>
      <c r="BT285" s="29"/>
      <c r="BU285" s="29"/>
      <c r="BV285" s="29"/>
      <c r="BW285" s="29"/>
      <c r="BX285" s="29"/>
      <c r="BY285" s="29"/>
      <c r="BZ285" s="29"/>
      <c r="CA285" s="29"/>
      <c r="CB285" s="29"/>
      <c r="CC285" s="29"/>
      <c r="CD285" s="29"/>
      <c r="CE285" s="29"/>
      <c r="CF285" s="29"/>
      <c r="CG285" s="29"/>
      <c r="CH285" s="29"/>
      <c r="CI285" s="32"/>
      <c r="CJ285" s="29"/>
      <c r="CK285" s="29"/>
      <c r="CL285" s="29"/>
      <c r="CM285" s="29"/>
      <c r="CN285" s="29"/>
      <c r="CO285" s="29"/>
      <c r="CP285" s="29"/>
      <c r="CQ285" s="29"/>
      <c r="CR285" s="29"/>
      <c r="CS285" s="29"/>
      <c r="CT285" s="29"/>
      <c r="CU285" s="29"/>
      <c r="CV285" s="29"/>
      <c r="CW285" s="29"/>
      <c r="CX285" s="29"/>
      <c r="CY285" s="29"/>
      <c r="CZ285" s="29"/>
      <c r="DA285" s="29"/>
      <c r="DB285" s="29"/>
      <c r="DC285" s="29"/>
      <c r="DD285" s="29"/>
      <c r="DE285" s="29"/>
      <c r="DF285" s="32"/>
      <c r="DG285" s="29"/>
      <c r="DH285" s="29"/>
      <c r="DI285" s="29"/>
      <c r="DJ285" s="29"/>
      <c r="DK285" s="29"/>
      <c r="DL285" s="29"/>
      <c r="DM285" s="29"/>
      <c r="DN285" s="29"/>
      <c r="DO285" s="29"/>
      <c r="DP285" s="29"/>
      <c r="DQ285" s="29"/>
      <c r="DR285" s="29"/>
      <c r="DS285" s="29"/>
      <c r="DT285" s="29"/>
      <c r="DU285" s="29"/>
      <c r="DV285" s="29"/>
      <c r="DW285" s="29"/>
      <c r="DX285" s="29"/>
      <c r="DY285" s="29"/>
      <c r="DZ285" s="29"/>
      <c r="EA285" s="32"/>
      <c r="EB285" s="29"/>
      <c r="EC285" s="29"/>
      <c r="ED285" s="29"/>
      <c r="EE285" s="29"/>
      <c r="EF285" s="29"/>
      <c r="EG285" s="29"/>
      <c r="EH285" s="29"/>
      <c r="EI285" s="29"/>
      <c r="EJ285" s="29"/>
      <c r="EK285" s="29"/>
      <c r="EL285" s="29"/>
      <c r="EM285" s="29"/>
      <c r="EN285" s="29"/>
      <c r="EO285" s="29"/>
      <c r="EP285" s="29"/>
      <c r="EQ285" s="29"/>
      <c r="ER285" s="29"/>
      <c r="ES285" s="29"/>
      <c r="ET285" s="29"/>
      <c r="EU285" s="29"/>
      <c r="EV285" s="29"/>
      <c r="EW285" s="29"/>
      <c r="EX285" s="29"/>
      <c r="EY285" s="29"/>
      <c r="EZ285" s="32"/>
      <c r="FA285" s="29"/>
      <c r="FB285" s="29"/>
      <c r="FC285" s="29"/>
      <c r="FD285" s="29"/>
      <c r="FE285" s="29"/>
      <c r="FF285" s="29"/>
      <c r="FG285" s="29"/>
      <c r="FH285" s="29"/>
      <c r="FI285" s="29"/>
      <c r="FJ285" s="29"/>
      <c r="FK285" s="29"/>
      <c r="FL285" s="29"/>
      <c r="FM285" s="29"/>
      <c r="FN285" s="29"/>
      <c r="FO285" s="29"/>
      <c r="FP285" s="29"/>
      <c r="FQ285" s="29"/>
      <c r="FR285" s="29"/>
      <c r="FS285" s="29"/>
      <c r="FT285" s="32"/>
      <c r="FU285" s="29"/>
      <c r="FV285" s="29"/>
      <c r="FW285" s="29"/>
      <c r="FX285" s="29"/>
      <c r="FY285" s="29"/>
      <c r="FZ285" s="29"/>
      <c r="GA285" s="29"/>
      <c r="GB285" s="29"/>
      <c r="GC285" s="29"/>
      <c r="GD285" s="29"/>
      <c r="GE285" s="29"/>
      <c r="GF285" s="29"/>
      <c r="GG285" s="29"/>
      <c r="GH285" s="29"/>
      <c r="GI285" s="29"/>
      <c r="GJ285" s="29"/>
      <c r="GK285" s="29"/>
      <c r="GL285" s="29"/>
      <c r="GM285" s="29"/>
      <c r="GN285" s="32"/>
      <c r="GO285" s="29"/>
      <c r="GP285" s="29"/>
      <c r="GQ285" s="29"/>
      <c r="GR285" s="29"/>
      <c r="GS285" s="29"/>
      <c r="GT285" s="29"/>
      <c r="GU285" s="29"/>
      <c r="GV285" s="29"/>
      <c r="GW285" s="29"/>
      <c r="GX285" s="29"/>
      <c r="GY285" s="29"/>
      <c r="GZ285" s="29"/>
      <c r="HA285" s="29"/>
      <c r="HB285" s="29"/>
      <c r="HC285" s="29"/>
      <c r="HD285" s="29"/>
      <c r="HE285" s="29"/>
      <c r="HF285" s="29"/>
      <c r="HG285" s="29"/>
      <c r="HH285" s="29"/>
      <c r="HI285" s="29"/>
      <c r="HJ285" s="29"/>
      <c r="HK285" s="32"/>
      <c r="HL285" s="29"/>
      <c r="HM285" s="29"/>
      <c r="HN285" s="29"/>
      <c r="HO285" s="29"/>
      <c r="HP285" s="29"/>
      <c r="HQ285" s="29"/>
      <c r="HR285" s="29"/>
      <c r="HS285" s="29"/>
      <c r="HT285" s="29"/>
      <c r="HU285" s="29"/>
      <c r="HV285" s="29"/>
      <c r="HW285" s="29"/>
      <c r="HX285" s="29"/>
      <c r="HY285" s="29"/>
      <c r="HZ285" s="29"/>
      <c r="IA285" s="29"/>
      <c r="IB285" s="29"/>
      <c r="IC285" s="29"/>
      <c r="ID285" s="29"/>
      <c r="IE285" s="29"/>
      <c r="IF285" s="29"/>
      <c r="IG285" s="32"/>
      <c r="IH285" s="29"/>
      <c r="II285" s="29"/>
      <c r="IJ285" s="29"/>
      <c r="IK285" s="29"/>
      <c r="IL285" s="29"/>
      <c r="IM285" s="29"/>
      <c r="IN285" s="29"/>
      <c r="IO285" s="29"/>
      <c r="IP285" s="29"/>
      <c r="IQ285" s="29"/>
      <c r="IR285" s="29"/>
      <c r="IS285" s="29"/>
      <c r="IT285" s="29"/>
      <c r="IU285" s="29"/>
      <c r="IV285" s="29"/>
      <c r="IW285" s="29"/>
      <c r="IX285" s="29"/>
      <c r="IY285" s="29"/>
      <c r="IZ285" s="29"/>
      <c r="JA285" s="29"/>
      <c r="JB285" s="32"/>
      <c r="JC285" s="49"/>
      <c r="JD285" s="49"/>
      <c r="JE285" s="49"/>
      <c r="JF285" s="49"/>
      <c r="JG285" s="49"/>
      <c r="JH285" s="49"/>
    </row>
    <row r="286" spans="1:373" s="15" customFormat="1" outlineLevel="1" x14ac:dyDescent="0.15">
      <c r="B286" s="17" t="s">
        <v>119</v>
      </c>
      <c r="C286" s="15" t="s">
        <v>144</v>
      </c>
      <c r="G286" s="22">
        <f>NETWORKDAYS(H286,I286,Holidays!$C$3:$C$53)</f>
        <v>2</v>
      </c>
      <c r="H286" s="37">
        <v>41253</v>
      </c>
      <c r="I286" s="37">
        <v>41254</v>
      </c>
      <c r="J286" s="35">
        <v>0</v>
      </c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31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31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  <c r="BI286" s="25"/>
      <c r="BJ286" s="25"/>
      <c r="BK286" s="25"/>
      <c r="BL286" s="25"/>
      <c r="BM286" s="25"/>
      <c r="BN286" s="31"/>
      <c r="BO286" s="25"/>
      <c r="BP286" s="25"/>
      <c r="BQ286" s="25"/>
      <c r="BR286" s="25"/>
      <c r="BS286" s="25"/>
      <c r="BT286" s="25"/>
      <c r="BU286" s="25"/>
      <c r="BV286" s="25"/>
      <c r="BW286" s="25"/>
      <c r="BX286" s="25"/>
      <c r="BY286" s="25"/>
      <c r="BZ286" s="25"/>
      <c r="CA286" s="25"/>
      <c r="CB286" s="25"/>
      <c r="CC286" s="25"/>
      <c r="CD286" s="25"/>
      <c r="CE286" s="25"/>
      <c r="CF286" s="25"/>
      <c r="CG286" s="25"/>
      <c r="CH286" s="25"/>
      <c r="CI286" s="31"/>
      <c r="CJ286" s="25"/>
      <c r="CK286" s="25"/>
      <c r="CL286" s="25"/>
      <c r="CM286" s="25"/>
      <c r="CN286" s="25"/>
      <c r="CO286" s="25"/>
      <c r="CP286" s="25"/>
      <c r="CQ286" s="25"/>
      <c r="CR286" s="25"/>
      <c r="CS286" s="25"/>
      <c r="CT286" s="25"/>
      <c r="CU286" s="25"/>
      <c r="CV286" s="25"/>
      <c r="CW286" s="25"/>
      <c r="CX286" s="25"/>
      <c r="CY286" s="25"/>
      <c r="CZ286" s="25"/>
      <c r="DA286" s="25"/>
      <c r="DB286" s="25"/>
      <c r="DC286" s="25"/>
      <c r="DD286" s="25"/>
      <c r="DE286" s="25"/>
      <c r="DF286" s="31"/>
      <c r="DG286" s="25"/>
      <c r="DH286" s="25"/>
      <c r="DI286" s="25"/>
      <c r="DJ286" s="25"/>
      <c r="DK286" s="25"/>
      <c r="DL286" s="25"/>
      <c r="DM286" s="25"/>
      <c r="DN286" s="25"/>
      <c r="DO286" s="25"/>
      <c r="DP286" s="25"/>
      <c r="DQ286" s="25"/>
      <c r="DR286" s="25"/>
      <c r="DS286" s="25"/>
      <c r="DT286" s="25"/>
      <c r="DU286" s="25"/>
      <c r="DV286" s="25"/>
      <c r="DW286" s="25"/>
      <c r="DX286" s="25"/>
      <c r="DY286" s="25"/>
      <c r="DZ286" s="25"/>
      <c r="EA286" s="31"/>
      <c r="EB286" s="25"/>
      <c r="EC286" s="25"/>
      <c r="ED286" s="25"/>
      <c r="EE286" s="25"/>
      <c r="EF286" s="25"/>
      <c r="EG286" s="25"/>
      <c r="EH286" s="25"/>
      <c r="EI286" s="25"/>
      <c r="EJ286" s="25"/>
      <c r="EK286" s="25"/>
      <c r="EL286" s="25"/>
      <c r="EM286" s="25"/>
      <c r="EN286" s="25"/>
      <c r="EO286" s="25"/>
      <c r="EP286" s="25"/>
      <c r="EQ286" s="25"/>
      <c r="ER286" s="25"/>
      <c r="ES286" s="25"/>
      <c r="ET286" s="25"/>
      <c r="EU286" s="25"/>
      <c r="EV286" s="25"/>
      <c r="EW286" s="25"/>
      <c r="EX286" s="25"/>
      <c r="EY286" s="25"/>
      <c r="EZ286" s="31"/>
      <c r="FA286" s="25"/>
      <c r="FB286" s="25"/>
      <c r="FC286" s="25"/>
      <c r="FD286" s="25"/>
      <c r="FE286" s="25"/>
      <c r="FF286" s="25"/>
      <c r="FG286" s="25"/>
      <c r="FH286" s="25"/>
      <c r="FI286" s="25"/>
      <c r="FJ286" s="25"/>
      <c r="FK286" s="25"/>
      <c r="FL286" s="25"/>
      <c r="FM286" s="25"/>
      <c r="FN286" s="25"/>
      <c r="FO286" s="25"/>
      <c r="FP286" s="25"/>
      <c r="FQ286" s="25"/>
      <c r="FR286" s="25"/>
      <c r="FS286" s="25"/>
      <c r="FT286" s="31"/>
      <c r="FU286" s="25"/>
      <c r="FV286" s="25"/>
      <c r="FW286" s="25"/>
      <c r="FX286" s="25"/>
      <c r="FY286" s="25"/>
      <c r="FZ286" s="25"/>
      <c r="GA286" s="25"/>
      <c r="GB286" s="25"/>
      <c r="GC286" s="25"/>
      <c r="GD286" s="25"/>
      <c r="GE286" s="25"/>
      <c r="GF286" s="25"/>
      <c r="GG286" s="25"/>
      <c r="GH286" s="25"/>
      <c r="GI286" s="25"/>
      <c r="GJ286" s="25"/>
      <c r="GK286" s="25"/>
      <c r="GL286" s="25"/>
      <c r="GM286" s="25"/>
      <c r="GN286" s="31"/>
      <c r="GO286" s="25"/>
      <c r="GP286" s="25"/>
      <c r="GQ286" s="25"/>
      <c r="GR286" s="25"/>
      <c r="GS286" s="25"/>
      <c r="GT286" s="25"/>
      <c r="GU286" s="25"/>
      <c r="GV286" s="25"/>
      <c r="GW286" s="25"/>
      <c r="GX286" s="25"/>
      <c r="GY286" s="25"/>
      <c r="GZ286" s="25"/>
      <c r="HA286" s="25"/>
      <c r="HB286" s="25"/>
      <c r="HC286" s="25"/>
      <c r="HD286" s="25"/>
      <c r="HE286" s="25"/>
      <c r="HF286" s="25"/>
      <c r="HG286" s="25"/>
      <c r="HH286" s="25"/>
      <c r="HI286" s="25"/>
      <c r="HJ286" s="25"/>
      <c r="HK286" s="31"/>
      <c r="HL286" s="25"/>
      <c r="HM286" s="25"/>
      <c r="HN286" s="25"/>
      <c r="HO286" s="25"/>
      <c r="HP286" s="25"/>
      <c r="HQ286" s="25"/>
      <c r="HR286" s="25"/>
      <c r="HS286" s="25"/>
      <c r="HT286" s="25"/>
      <c r="HU286" s="25"/>
      <c r="HV286" s="25"/>
      <c r="HW286" s="25"/>
      <c r="HX286" s="25"/>
      <c r="HY286" s="25"/>
      <c r="HZ286" s="25"/>
      <c r="IA286" s="25"/>
      <c r="IB286" s="25"/>
      <c r="IC286" s="25"/>
      <c r="ID286" s="25"/>
      <c r="IE286" s="25"/>
      <c r="IF286" s="25"/>
      <c r="IG286" s="31"/>
      <c r="IH286" s="25"/>
      <c r="II286" s="25"/>
      <c r="IJ286" s="25"/>
      <c r="IK286" s="25"/>
      <c r="IL286" s="25"/>
      <c r="IM286" s="25"/>
      <c r="IN286" s="25"/>
      <c r="IO286" s="25"/>
      <c r="IP286" s="25"/>
      <c r="IQ286" s="25"/>
      <c r="IR286" s="25"/>
      <c r="IS286" s="25"/>
      <c r="IT286" s="25"/>
      <c r="IU286" s="25"/>
      <c r="IV286" s="25"/>
      <c r="IW286" s="25"/>
      <c r="IX286" s="25"/>
      <c r="IY286" s="25"/>
      <c r="IZ286" s="25"/>
      <c r="JA286" s="25"/>
      <c r="JB286" s="31"/>
      <c r="JC286" s="49"/>
      <c r="JD286" s="49"/>
      <c r="JE286" s="49"/>
      <c r="JF286" s="49"/>
      <c r="JG286" s="49"/>
      <c r="JH286" s="49"/>
    </row>
    <row r="287" spans="1:373" ht="3.75" customHeight="1" outlineLevel="1" x14ac:dyDescent="0.15">
      <c r="B287" s="3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32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32"/>
      <c r="AS287" s="29"/>
      <c r="AT287" s="29"/>
      <c r="AU287" s="29"/>
      <c r="AV287" s="29"/>
      <c r="AW287" s="29"/>
      <c r="AX287" s="29"/>
      <c r="AY287" s="29"/>
      <c r="AZ287" s="29"/>
      <c r="BA287" s="29"/>
      <c r="BB287" s="29"/>
      <c r="BC287" s="29"/>
      <c r="BD287" s="29"/>
      <c r="BE287" s="29"/>
      <c r="BF287" s="29"/>
      <c r="BG287" s="29"/>
      <c r="BH287" s="29"/>
      <c r="BI287" s="29"/>
      <c r="BJ287" s="29"/>
      <c r="BK287" s="29"/>
      <c r="BL287" s="29"/>
      <c r="BM287" s="29"/>
      <c r="BN287" s="32"/>
      <c r="BO287" s="29"/>
      <c r="BP287" s="29"/>
      <c r="BQ287" s="29"/>
      <c r="BR287" s="29"/>
      <c r="BS287" s="29"/>
      <c r="BT287" s="29"/>
      <c r="BU287" s="29"/>
      <c r="BV287" s="29"/>
      <c r="BW287" s="29"/>
      <c r="BX287" s="29"/>
      <c r="BY287" s="29"/>
      <c r="BZ287" s="29"/>
      <c r="CA287" s="29"/>
      <c r="CB287" s="29"/>
      <c r="CC287" s="29"/>
      <c r="CD287" s="29"/>
      <c r="CE287" s="29"/>
      <c r="CF287" s="29"/>
      <c r="CG287" s="29"/>
      <c r="CH287" s="29"/>
      <c r="CI287" s="32"/>
      <c r="CJ287" s="29"/>
      <c r="CK287" s="29"/>
      <c r="CL287" s="29"/>
      <c r="CM287" s="29"/>
      <c r="CN287" s="29"/>
      <c r="CO287" s="29"/>
      <c r="CP287" s="29"/>
      <c r="CQ287" s="29"/>
      <c r="CR287" s="29"/>
      <c r="CS287" s="29"/>
      <c r="CT287" s="29"/>
      <c r="CU287" s="29"/>
      <c r="CV287" s="29"/>
      <c r="CW287" s="29"/>
      <c r="CX287" s="29"/>
      <c r="CY287" s="29"/>
      <c r="CZ287" s="29"/>
      <c r="DA287" s="29"/>
      <c r="DB287" s="29"/>
      <c r="DC287" s="29"/>
      <c r="DD287" s="29"/>
      <c r="DE287" s="29"/>
      <c r="DF287" s="32"/>
      <c r="DG287" s="29"/>
      <c r="DH287" s="29"/>
      <c r="DI287" s="29"/>
      <c r="DJ287" s="29"/>
      <c r="DK287" s="29"/>
      <c r="DL287" s="29"/>
      <c r="DM287" s="29"/>
      <c r="DN287" s="29"/>
      <c r="DO287" s="29"/>
      <c r="DP287" s="29"/>
      <c r="DQ287" s="29"/>
      <c r="DR287" s="29"/>
      <c r="DS287" s="29"/>
      <c r="DT287" s="29"/>
      <c r="DU287" s="29"/>
      <c r="DV287" s="29"/>
      <c r="DW287" s="29"/>
      <c r="DX287" s="29"/>
      <c r="DY287" s="29"/>
      <c r="DZ287" s="29"/>
      <c r="EA287" s="32"/>
      <c r="EB287" s="29"/>
      <c r="EC287" s="29"/>
      <c r="ED287" s="29"/>
      <c r="EE287" s="29"/>
      <c r="EF287" s="29"/>
      <c r="EG287" s="29"/>
      <c r="EH287" s="29"/>
      <c r="EI287" s="29"/>
      <c r="EJ287" s="29"/>
      <c r="EK287" s="29"/>
      <c r="EL287" s="29"/>
      <c r="EM287" s="29"/>
      <c r="EN287" s="29"/>
      <c r="EO287" s="29"/>
      <c r="EP287" s="29"/>
      <c r="EQ287" s="29"/>
      <c r="ER287" s="29"/>
      <c r="ES287" s="29"/>
      <c r="ET287" s="29"/>
      <c r="EU287" s="29"/>
      <c r="EV287" s="29"/>
      <c r="EW287" s="29"/>
      <c r="EX287" s="29"/>
      <c r="EY287" s="29"/>
      <c r="EZ287" s="32"/>
      <c r="FA287" s="29"/>
      <c r="FB287" s="29"/>
      <c r="FC287" s="29"/>
      <c r="FD287" s="29"/>
      <c r="FE287" s="29"/>
      <c r="FF287" s="29"/>
      <c r="FG287" s="29"/>
      <c r="FH287" s="29"/>
      <c r="FI287" s="29"/>
      <c r="FJ287" s="29"/>
      <c r="FK287" s="29"/>
      <c r="FL287" s="29"/>
      <c r="FM287" s="29"/>
      <c r="FN287" s="29"/>
      <c r="FO287" s="29"/>
      <c r="FP287" s="29"/>
      <c r="FQ287" s="29"/>
      <c r="FR287" s="29"/>
      <c r="FS287" s="29"/>
      <c r="FT287" s="32"/>
      <c r="FU287" s="29"/>
      <c r="FV287" s="29"/>
      <c r="FW287" s="29"/>
      <c r="FX287" s="29"/>
      <c r="FY287" s="29"/>
      <c r="FZ287" s="29"/>
      <c r="GA287" s="29"/>
      <c r="GB287" s="29"/>
      <c r="GC287" s="29"/>
      <c r="GD287" s="29"/>
      <c r="GE287" s="29"/>
      <c r="GF287" s="29"/>
      <c r="GG287" s="29"/>
      <c r="GH287" s="29"/>
      <c r="GI287" s="29"/>
      <c r="GJ287" s="29"/>
      <c r="GK287" s="29"/>
      <c r="GL287" s="29"/>
      <c r="GM287" s="29"/>
      <c r="GN287" s="32"/>
      <c r="GO287" s="29"/>
      <c r="GP287" s="29"/>
      <c r="GQ287" s="29"/>
      <c r="GR287" s="29"/>
      <c r="GS287" s="29"/>
      <c r="GT287" s="29"/>
      <c r="GU287" s="29"/>
      <c r="GV287" s="29"/>
      <c r="GW287" s="29"/>
      <c r="GX287" s="29"/>
      <c r="GY287" s="29"/>
      <c r="GZ287" s="29"/>
      <c r="HA287" s="29"/>
      <c r="HB287" s="29"/>
      <c r="HC287" s="29"/>
      <c r="HD287" s="29"/>
      <c r="HE287" s="29"/>
      <c r="HF287" s="29"/>
      <c r="HG287" s="29"/>
      <c r="HH287" s="29"/>
      <c r="HI287" s="29"/>
      <c r="HJ287" s="29"/>
      <c r="HK287" s="32"/>
      <c r="HL287" s="29"/>
      <c r="HM287" s="29"/>
      <c r="HN287" s="29"/>
      <c r="HO287" s="29"/>
      <c r="HP287" s="29"/>
      <c r="HQ287" s="29"/>
      <c r="HR287" s="29"/>
      <c r="HS287" s="29"/>
      <c r="HT287" s="29"/>
      <c r="HU287" s="29"/>
      <c r="HV287" s="29"/>
      <c r="HW287" s="29"/>
      <c r="HX287" s="29"/>
      <c r="HY287" s="29"/>
      <c r="HZ287" s="29"/>
      <c r="IA287" s="29"/>
      <c r="IB287" s="29"/>
      <c r="IC287" s="29"/>
      <c r="ID287" s="29"/>
      <c r="IE287" s="29"/>
      <c r="IF287" s="29"/>
      <c r="IG287" s="32"/>
      <c r="IH287" s="29"/>
      <c r="II287" s="29"/>
      <c r="IJ287" s="29"/>
      <c r="IK287" s="29"/>
      <c r="IL287" s="29"/>
      <c r="IM287" s="29"/>
      <c r="IN287" s="29"/>
      <c r="IO287" s="29"/>
      <c r="IP287" s="29"/>
      <c r="IQ287" s="29"/>
      <c r="IR287" s="29"/>
      <c r="IS287" s="29"/>
      <c r="IT287" s="29"/>
      <c r="IU287" s="29"/>
      <c r="IV287" s="29"/>
      <c r="IW287" s="29"/>
      <c r="IX287" s="29"/>
      <c r="IY287" s="29"/>
      <c r="IZ287" s="29"/>
      <c r="JA287" s="29"/>
      <c r="JB287" s="32"/>
      <c r="JC287" s="49"/>
      <c r="JD287" s="49"/>
      <c r="JE287" s="49"/>
      <c r="JF287" s="49"/>
      <c r="JG287" s="49"/>
      <c r="JH287" s="49"/>
    </row>
    <row r="288" spans="1:373" s="15" customFormat="1" outlineLevel="1" x14ac:dyDescent="0.15">
      <c r="B288" s="17" t="s">
        <v>120</v>
      </c>
      <c r="C288" s="15" t="s">
        <v>144</v>
      </c>
      <c r="G288" s="22">
        <f>NETWORKDAYS(H288,I288,Holidays!$C$3:$C$53)</f>
        <v>8</v>
      </c>
      <c r="H288" s="37">
        <v>41255</v>
      </c>
      <c r="I288" s="37">
        <v>41264</v>
      </c>
      <c r="J288" s="35">
        <v>0</v>
      </c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31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31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  <c r="BI288" s="25"/>
      <c r="BJ288" s="25"/>
      <c r="BK288" s="25"/>
      <c r="BL288" s="25"/>
      <c r="BM288" s="25"/>
      <c r="BN288" s="31"/>
      <c r="BO288" s="25"/>
      <c r="BP288" s="25"/>
      <c r="BQ288" s="25"/>
      <c r="BR288" s="25"/>
      <c r="BS288" s="25"/>
      <c r="BT288" s="25"/>
      <c r="BU288" s="25"/>
      <c r="BV288" s="25"/>
      <c r="BW288" s="25"/>
      <c r="BX288" s="25"/>
      <c r="BY288" s="25"/>
      <c r="BZ288" s="25"/>
      <c r="CA288" s="25"/>
      <c r="CB288" s="25"/>
      <c r="CC288" s="25"/>
      <c r="CD288" s="25"/>
      <c r="CE288" s="25"/>
      <c r="CF288" s="25"/>
      <c r="CG288" s="25"/>
      <c r="CH288" s="25"/>
      <c r="CI288" s="31"/>
      <c r="CJ288" s="25"/>
      <c r="CK288" s="25"/>
      <c r="CL288" s="25"/>
      <c r="CM288" s="25"/>
      <c r="CN288" s="25"/>
      <c r="CO288" s="25"/>
      <c r="CP288" s="25"/>
      <c r="CQ288" s="25"/>
      <c r="CR288" s="25"/>
      <c r="CS288" s="25"/>
      <c r="CT288" s="25"/>
      <c r="CU288" s="25"/>
      <c r="CV288" s="25"/>
      <c r="CW288" s="25"/>
      <c r="CX288" s="25"/>
      <c r="CY288" s="25"/>
      <c r="CZ288" s="25"/>
      <c r="DA288" s="25"/>
      <c r="DB288" s="25"/>
      <c r="DC288" s="25"/>
      <c r="DD288" s="25"/>
      <c r="DE288" s="25"/>
      <c r="DF288" s="31"/>
      <c r="DG288" s="25"/>
      <c r="DH288" s="25"/>
      <c r="DI288" s="25"/>
      <c r="DJ288" s="25"/>
      <c r="DK288" s="25"/>
      <c r="DL288" s="25"/>
      <c r="DM288" s="25"/>
      <c r="DN288" s="25"/>
      <c r="DO288" s="25"/>
      <c r="DP288" s="25"/>
      <c r="DQ288" s="25"/>
      <c r="DR288" s="25"/>
      <c r="DS288" s="25"/>
      <c r="DT288" s="25"/>
      <c r="DU288" s="25"/>
      <c r="DV288" s="25"/>
      <c r="DW288" s="25"/>
      <c r="DX288" s="25"/>
      <c r="DY288" s="25"/>
      <c r="DZ288" s="25"/>
      <c r="EA288" s="31"/>
      <c r="EB288" s="25"/>
      <c r="EC288" s="25"/>
      <c r="ED288" s="25"/>
      <c r="EE288" s="25"/>
      <c r="EF288" s="25"/>
      <c r="EG288" s="25"/>
      <c r="EH288" s="25"/>
      <c r="EI288" s="25"/>
      <c r="EJ288" s="25"/>
      <c r="EK288" s="25"/>
      <c r="EL288" s="25"/>
      <c r="EM288" s="25"/>
      <c r="EN288" s="25"/>
      <c r="EO288" s="25"/>
      <c r="EP288" s="25"/>
      <c r="EQ288" s="25"/>
      <c r="ER288" s="25"/>
      <c r="ES288" s="25"/>
      <c r="ET288" s="25"/>
      <c r="EU288" s="25"/>
      <c r="EV288" s="25"/>
      <c r="EW288" s="25"/>
      <c r="EX288" s="25"/>
      <c r="EY288" s="25"/>
      <c r="EZ288" s="31"/>
      <c r="FA288" s="25"/>
      <c r="FB288" s="25"/>
      <c r="FC288" s="25"/>
      <c r="FD288" s="25"/>
      <c r="FE288" s="25"/>
      <c r="FF288" s="25"/>
      <c r="FG288" s="25"/>
      <c r="FH288" s="25"/>
      <c r="FI288" s="25"/>
      <c r="FJ288" s="25"/>
      <c r="FK288" s="25"/>
      <c r="FL288" s="25"/>
      <c r="FM288" s="25"/>
      <c r="FN288" s="25"/>
      <c r="FO288" s="25"/>
      <c r="FP288" s="25"/>
      <c r="FQ288" s="25"/>
      <c r="FR288" s="25"/>
      <c r="FS288" s="25"/>
      <c r="FT288" s="31"/>
      <c r="FU288" s="25"/>
      <c r="FV288" s="25"/>
      <c r="FW288" s="25"/>
      <c r="FX288" s="25"/>
      <c r="FY288" s="25"/>
      <c r="FZ288" s="25"/>
      <c r="GA288" s="25"/>
      <c r="GB288" s="25"/>
      <c r="GC288" s="25"/>
      <c r="GD288" s="25"/>
      <c r="GE288" s="25"/>
      <c r="GF288" s="25"/>
      <c r="GG288" s="25"/>
      <c r="GH288" s="25"/>
      <c r="GI288" s="25"/>
      <c r="GJ288" s="25"/>
      <c r="GK288" s="25"/>
      <c r="GL288" s="25"/>
      <c r="GM288" s="25"/>
      <c r="GN288" s="31"/>
      <c r="GO288" s="25"/>
      <c r="GP288" s="25"/>
      <c r="GQ288" s="25"/>
      <c r="GR288" s="25"/>
      <c r="GS288" s="25"/>
      <c r="GT288" s="25"/>
      <c r="GU288" s="25"/>
      <c r="GV288" s="25"/>
      <c r="GW288" s="25"/>
      <c r="GX288" s="25"/>
      <c r="GY288" s="25"/>
      <c r="GZ288" s="25"/>
      <c r="HA288" s="25"/>
      <c r="HB288" s="25"/>
      <c r="HC288" s="25"/>
      <c r="HD288" s="25"/>
      <c r="HE288" s="25"/>
      <c r="HF288" s="25"/>
      <c r="HG288" s="25"/>
      <c r="HH288" s="25"/>
      <c r="HI288" s="25"/>
      <c r="HJ288" s="25"/>
      <c r="HK288" s="31"/>
      <c r="HL288" s="25"/>
      <c r="HM288" s="25"/>
      <c r="HN288" s="25"/>
      <c r="HO288" s="25"/>
      <c r="HP288" s="25"/>
      <c r="HQ288" s="25"/>
      <c r="HR288" s="25"/>
      <c r="HS288" s="25"/>
      <c r="HT288" s="25"/>
      <c r="HU288" s="25"/>
      <c r="HV288" s="25"/>
      <c r="HW288" s="25"/>
      <c r="HX288" s="25"/>
      <c r="HY288" s="25"/>
      <c r="HZ288" s="25"/>
      <c r="IA288" s="25"/>
      <c r="IB288" s="25"/>
      <c r="IC288" s="25"/>
      <c r="ID288" s="25"/>
      <c r="IE288" s="25"/>
      <c r="IF288" s="25"/>
      <c r="IG288" s="31"/>
      <c r="IH288" s="25"/>
      <c r="II288" s="25"/>
      <c r="IJ288" s="25"/>
      <c r="IK288" s="25"/>
      <c r="IL288" s="25"/>
      <c r="IM288" s="25"/>
      <c r="IN288" s="25"/>
      <c r="IO288" s="25"/>
      <c r="IP288" s="25"/>
      <c r="IQ288" s="25"/>
      <c r="IR288" s="25"/>
      <c r="IS288" s="25"/>
      <c r="IT288" s="25"/>
      <c r="IU288" s="25"/>
      <c r="IV288" s="25"/>
      <c r="IW288" s="25"/>
      <c r="IX288" s="25"/>
      <c r="IY288" s="25"/>
      <c r="IZ288" s="25"/>
      <c r="JA288" s="25"/>
      <c r="JB288" s="31"/>
      <c r="JC288" s="49"/>
      <c r="JD288" s="49"/>
      <c r="JE288" s="49"/>
      <c r="JF288" s="49"/>
      <c r="JG288" s="49"/>
      <c r="JH288" s="49"/>
    </row>
    <row r="289" spans="2:268" ht="3.75" customHeight="1" outlineLevel="1" x14ac:dyDescent="0.15">
      <c r="B289" s="3"/>
      <c r="K289" s="29"/>
      <c r="L289" s="29"/>
      <c r="M289" s="29"/>
      <c r="N289" s="29"/>
      <c r="O289" s="29"/>
      <c r="P289" s="29"/>
      <c r="Q289" s="29"/>
      <c r="R289" s="29"/>
      <c r="S289" s="29"/>
      <c r="T289" s="29"/>
      <c r="U289" s="29"/>
      <c r="V289" s="29"/>
      <c r="W289" s="32"/>
      <c r="X289" s="29"/>
      <c r="Y289" s="29"/>
      <c r="Z289" s="29"/>
      <c r="AA289" s="29"/>
      <c r="AB289" s="29"/>
      <c r="AC289" s="29"/>
      <c r="AD289" s="29"/>
      <c r="AE289" s="29"/>
      <c r="AF289" s="29"/>
      <c r="AG289" s="29"/>
      <c r="AH289" s="29"/>
      <c r="AI289" s="29"/>
      <c r="AJ289" s="29"/>
      <c r="AK289" s="29"/>
      <c r="AL289" s="29"/>
      <c r="AM289" s="29"/>
      <c r="AN289" s="29"/>
      <c r="AO289" s="29"/>
      <c r="AP289" s="29"/>
      <c r="AQ289" s="29"/>
      <c r="AR289" s="32"/>
      <c r="AS289" s="29"/>
      <c r="AT289" s="29"/>
      <c r="AU289" s="29"/>
      <c r="AV289" s="29"/>
      <c r="AW289" s="29"/>
      <c r="AX289" s="29"/>
      <c r="AY289" s="29"/>
      <c r="AZ289" s="29"/>
      <c r="BA289" s="29"/>
      <c r="BB289" s="29"/>
      <c r="BC289" s="29"/>
      <c r="BD289" s="29"/>
      <c r="BE289" s="29"/>
      <c r="BF289" s="29"/>
      <c r="BG289" s="29"/>
      <c r="BH289" s="29"/>
      <c r="BI289" s="29"/>
      <c r="BJ289" s="29"/>
      <c r="BK289" s="29"/>
      <c r="BL289" s="29"/>
      <c r="BM289" s="29"/>
      <c r="BN289" s="32"/>
      <c r="BO289" s="29"/>
      <c r="BP289" s="29"/>
      <c r="BQ289" s="29"/>
      <c r="BR289" s="29"/>
      <c r="BS289" s="29"/>
      <c r="BT289" s="29"/>
      <c r="BU289" s="29"/>
      <c r="BV289" s="29"/>
      <c r="BW289" s="29"/>
      <c r="BX289" s="29"/>
      <c r="BY289" s="29"/>
      <c r="BZ289" s="29"/>
      <c r="CA289" s="29"/>
      <c r="CB289" s="29"/>
      <c r="CC289" s="29"/>
      <c r="CD289" s="29"/>
      <c r="CE289" s="29"/>
      <c r="CF289" s="29"/>
      <c r="CG289" s="29"/>
      <c r="CH289" s="29"/>
      <c r="CI289" s="32"/>
      <c r="CJ289" s="29"/>
      <c r="CK289" s="29"/>
      <c r="CL289" s="29"/>
      <c r="CM289" s="29"/>
      <c r="CN289" s="29"/>
      <c r="CO289" s="29"/>
      <c r="CP289" s="29"/>
      <c r="CQ289" s="29"/>
      <c r="CR289" s="29"/>
      <c r="CS289" s="29"/>
      <c r="CT289" s="29"/>
      <c r="CU289" s="29"/>
      <c r="CV289" s="29"/>
      <c r="CW289" s="29"/>
      <c r="CX289" s="29"/>
      <c r="CY289" s="29"/>
      <c r="CZ289" s="29"/>
      <c r="DA289" s="29"/>
      <c r="DB289" s="29"/>
      <c r="DC289" s="29"/>
      <c r="DD289" s="29"/>
      <c r="DE289" s="29"/>
      <c r="DF289" s="32"/>
      <c r="DG289" s="29"/>
      <c r="DH289" s="29"/>
      <c r="DI289" s="29"/>
      <c r="DJ289" s="29"/>
      <c r="DK289" s="29"/>
      <c r="DL289" s="29"/>
      <c r="DM289" s="29"/>
      <c r="DN289" s="29"/>
      <c r="DO289" s="29"/>
      <c r="DP289" s="29"/>
      <c r="DQ289" s="29"/>
      <c r="DR289" s="29"/>
      <c r="DS289" s="29"/>
      <c r="DT289" s="29"/>
      <c r="DU289" s="29"/>
      <c r="DV289" s="29"/>
      <c r="DW289" s="29"/>
      <c r="DX289" s="29"/>
      <c r="DY289" s="29"/>
      <c r="DZ289" s="29"/>
      <c r="EA289" s="32"/>
      <c r="EB289" s="29"/>
      <c r="EC289" s="29"/>
      <c r="ED289" s="29"/>
      <c r="EE289" s="29"/>
      <c r="EF289" s="29"/>
      <c r="EG289" s="29"/>
      <c r="EH289" s="29"/>
      <c r="EI289" s="29"/>
      <c r="EJ289" s="29"/>
      <c r="EK289" s="29"/>
      <c r="EL289" s="29"/>
      <c r="EM289" s="29"/>
      <c r="EN289" s="29"/>
      <c r="EO289" s="29"/>
      <c r="EP289" s="29"/>
      <c r="EQ289" s="29"/>
      <c r="ER289" s="29"/>
      <c r="ES289" s="29"/>
      <c r="ET289" s="29"/>
      <c r="EU289" s="29"/>
      <c r="EV289" s="29"/>
      <c r="EW289" s="29"/>
      <c r="EX289" s="29"/>
      <c r="EY289" s="29"/>
      <c r="EZ289" s="32"/>
      <c r="FA289" s="29"/>
      <c r="FB289" s="29"/>
      <c r="FC289" s="29"/>
      <c r="FD289" s="29"/>
      <c r="FE289" s="29"/>
      <c r="FF289" s="29"/>
      <c r="FG289" s="29"/>
      <c r="FH289" s="29"/>
      <c r="FI289" s="29"/>
      <c r="FJ289" s="29"/>
      <c r="FK289" s="29"/>
      <c r="FL289" s="29"/>
      <c r="FM289" s="29"/>
      <c r="FN289" s="29"/>
      <c r="FO289" s="29"/>
      <c r="FP289" s="29"/>
      <c r="FQ289" s="29"/>
      <c r="FR289" s="29"/>
      <c r="FS289" s="29"/>
      <c r="FT289" s="32"/>
      <c r="FU289" s="29"/>
      <c r="FV289" s="29"/>
      <c r="FW289" s="29"/>
      <c r="FX289" s="29"/>
      <c r="FY289" s="29"/>
      <c r="FZ289" s="29"/>
      <c r="GA289" s="29"/>
      <c r="GB289" s="29"/>
      <c r="GC289" s="29"/>
      <c r="GD289" s="29"/>
      <c r="GE289" s="29"/>
      <c r="GF289" s="29"/>
      <c r="GG289" s="29"/>
      <c r="GH289" s="29"/>
      <c r="GI289" s="29"/>
      <c r="GJ289" s="29"/>
      <c r="GK289" s="29"/>
      <c r="GL289" s="29"/>
      <c r="GM289" s="29"/>
      <c r="GN289" s="32"/>
      <c r="GO289" s="29"/>
      <c r="GP289" s="29"/>
      <c r="GQ289" s="29"/>
      <c r="GR289" s="29"/>
      <c r="GS289" s="29"/>
      <c r="GT289" s="29"/>
      <c r="GU289" s="29"/>
      <c r="GV289" s="29"/>
      <c r="GW289" s="29"/>
      <c r="GX289" s="29"/>
      <c r="GY289" s="29"/>
      <c r="GZ289" s="29"/>
      <c r="HA289" s="29"/>
      <c r="HB289" s="29"/>
      <c r="HC289" s="29"/>
      <c r="HD289" s="29"/>
      <c r="HE289" s="29"/>
      <c r="HF289" s="29"/>
      <c r="HG289" s="29"/>
      <c r="HH289" s="29"/>
      <c r="HI289" s="29"/>
      <c r="HJ289" s="29"/>
      <c r="HK289" s="32"/>
      <c r="HL289" s="29"/>
      <c r="HM289" s="29"/>
      <c r="HN289" s="29"/>
      <c r="HO289" s="29"/>
      <c r="HP289" s="29"/>
      <c r="HQ289" s="29"/>
      <c r="HR289" s="29"/>
      <c r="HS289" s="29"/>
      <c r="HT289" s="29"/>
      <c r="HU289" s="29"/>
      <c r="HV289" s="29"/>
      <c r="HW289" s="29"/>
      <c r="HX289" s="29"/>
      <c r="HY289" s="29"/>
      <c r="HZ289" s="29"/>
      <c r="IA289" s="29"/>
      <c r="IB289" s="29"/>
      <c r="IC289" s="29"/>
      <c r="ID289" s="29"/>
      <c r="IE289" s="29"/>
      <c r="IF289" s="29"/>
      <c r="IG289" s="32"/>
      <c r="IH289" s="29"/>
      <c r="II289" s="29"/>
      <c r="IJ289" s="29"/>
      <c r="IK289" s="29"/>
      <c r="IL289" s="29"/>
      <c r="IM289" s="29"/>
      <c r="IN289" s="29"/>
      <c r="IO289" s="29"/>
      <c r="IP289" s="29"/>
      <c r="IQ289" s="29"/>
      <c r="IR289" s="29"/>
      <c r="IS289" s="29"/>
      <c r="IT289" s="29"/>
      <c r="IU289" s="29"/>
      <c r="IV289" s="29"/>
      <c r="IW289" s="29"/>
      <c r="IX289" s="29"/>
      <c r="IY289" s="29"/>
      <c r="IZ289" s="29"/>
      <c r="JA289" s="29"/>
      <c r="JB289" s="32"/>
      <c r="JC289" s="49"/>
      <c r="JD289" s="49"/>
      <c r="JE289" s="49"/>
      <c r="JF289" s="49"/>
      <c r="JG289" s="49"/>
      <c r="JH289" s="49"/>
    </row>
    <row r="290" spans="2:268" s="15" customFormat="1" outlineLevel="1" x14ac:dyDescent="0.15">
      <c r="B290" s="17" t="s">
        <v>121</v>
      </c>
      <c r="C290" s="15" t="s">
        <v>144</v>
      </c>
      <c r="G290" s="22">
        <f>NETWORKDAYS(H290,I290,Holidays!$C$3:$C$53)</f>
        <v>5</v>
      </c>
      <c r="H290" s="37">
        <v>41260</v>
      </c>
      <c r="I290" s="37">
        <v>41264</v>
      </c>
      <c r="J290" s="35">
        <v>0</v>
      </c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31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31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  <c r="BI290" s="25"/>
      <c r="BJ290" s="25"/>
      <c r="BK290" s="25"/>
      <c r="BL290" s="25"/>
      <c r="BM290" s="25"/>
      <c r="BN290" s="31"/>
      <c r="BO290" s="25"/>
      <c r="BP290" s="25"/>
      <c r="BQ290" s="25"/>
      <c r="BR290" s="25"/>
      <c r="BS290" s="25"/>
      <c r="BT290" s="25"/>
      <c r="BU290" s="25"/>
      <c r="BV290" s="25"/>
      <c r="BW290" s="25"/>
      <c r="BX290" s="25"/>
      <c r="BY290" s="25"/>
      <c r="BZ290" s="25"/>
      <c r="CA290" s="25"/>
      <c r="CB290" s="25"/>
      <c r="CC290" s="25"/>
      <c r="CD290" s="25"/>
      <c r="CE290" s="25"/>
      <c r="CF290" s="25"/>
      <c r="CG290" s="25"/>
      <c r="CH290" s="25"/>
      <c r="CI290" s="31"/>
      <c r="CJ290" s="25"/>
      <c r="CK290" s="25"/>
      <c r="CL290" s="25"/>
      <c r="CM290" s="25"/>
      <c r="CN290" s="25"/>
      <c r="CO290" s="25"/>
      <c r="CP290" s="25"/>
      <c r="CQ290" s="25"/>
      <c r="CR290" s="25"/>
      <c r="CS290" s="25"/>
      <c r="CT290" s="25"/>
      <c r="CU290" s="25"/>
      <c r="CV290" s="25"/>
      <c r="CW290" s="25"/>
      <c r="CX290" s="25"/>
      <c r="CY290" s="25"/>
      <c r="CZ290" s="25"/>
      <c r="DA290" s="25"/>
      <c r="DB290" s="25"/>
      <c r="DC290" s="25"/>
      <c r="DD290" s="25"/>
      <c r="DE290" s="25"/>
      <c r="DF290" s="31"/>
      <c r="DG290" s="25"/>
      <c r="DH290" s="25"/>
      <c r="DI290" s="25"/>
      <c r="DJ290" s="25"/>
      <c r="DK290" s="25"/>
      <c r="DL290" s="25"/>
      <c r="DM290" s="25"/>
      <c r="DN290" s="25"/>
      <c r="DO290" s="25"/>
      <c r="DP290" s="25"/>
      <c r="DQ290" s="25"/>
      <c r="DR290" s="25"/>
      <c r="DS290" s="25"/>
      <c r="DT290" s="25"/>
      <c r="DU290" s="25"/>
      <c r="DV290" s="25"/>
      <c r="DW290" s="25"/>
      <c r="DX290" s="25"/>
      <c r="DY290" s="25"/>
      <c r="DZ290" s="25"/>
      <c r="EA290" s="31"/>
      <c r="EB290" s="25"/>
      <c r="EC290" s="25"/>
      <c r="ED290" s="25"/>
      <c r="EE290" s="25"/>
      <c r="EF290" s="25"/>
      <c r="EG290" s="25"/>
      <c r="EH290" s="25"/>
      <c r="EI290" s="25"/>
      <c r="EJ290" s="25"/>
      <c r="EK290" s="25"/>
      <c r="EL290" s="25"/>
      <c r="EM290" s="25"/>
      <c r="EN290" s="25"/>
      <c r="EO290" s="25"/>
      <c r="EP290" s="25"/>
      <c r="EQ290" s="25"/>
      <c r="ER290" s="25"/>
      <c r="ES290" s="25"/>
      <c r="ET290" s="25"/>
      <c r="EU290" s="25"/>
      <c r="EV290" s="25"/>
      <c r="EW290" s="25"/>
      <c r="EX290" s="25"/>
      <c r="EY290" s="25"/>
      <c r="EZ290" s="31"/>
      <c r="FA290" s="25"/>
      <c r="FB290" s="25"/>
      <c r="FC290" s="25"/>
      <c r="FD290" s="25"/>
      <c r="FE290" s="25"/>
      <c r="FF290" s="25"/>
      <c r="FG290" s="25"/>
      <c r="FH290" s="25"/>
      <c r="FI290" s="25"/>
      <c r="FJ290" s="25"/>
      <c r="FK290" s="25"/>
      <c r="FL290" s="25"/>
      <c r="FM290" s="25"/>
      <c r="FN290" s="25"/>
      <c r="FO290" s="25"/>
      <c r="FP290" s="25"/>
      <c r="FQ290" s="25"/>
      <c r="FR290" s="25"/>
      <c r="FS290" s="25"/>
      <c r="FT290" s="31"/>
      <c r="FU290" s="25"/>
      <c r="FV290" s="25"/>
      <c r="FW290" s="25"/>
      <c r="FX290" s="25"/>
      <c r="FY290" s="25"/>
      <c r="FZ290" s="25"/>
      <c r="GA290" s="25"/>
      <c r="GB290" s="25"/>
      <c r="GC290" s="25"/>
      <c r="GD290" s="25"/>
      <c r="GE290" s="25"/>
      <c r="GF290" s="25"/>
      <c r="GG290" s="25"/>
      <c r="GH290" s="25"/>
      <c r="GI290" s="25"/>
      <c r="GJ290" s="25"/>
      <c r="GK290" s="25"/>
      <c r="GL290" s="25"/>
      <c r="GM290" s="25"/>
      <c r="GN290" s="31"/>
      <c r="GO290" s="25"/>
      <c r="GP290" s="25"/>
      <c r="GQ290" s="25"/>
      <c r="GR290" s="25"/>
      <c r="GS290" s="25"/>
      <c r="GT290" s="25"/>
      <c r="GU290" s="25"/>
      <c r="GV290" s="25"/>
      <c r="GW290" s="25"/>
      <c r="GX290" s="25"/>
      <c r="GY290" s="25"/>
      <c r="GZ290" s="25"/>
      <c r="HA290" s="25"/>
      <c r="HB290" s="25"/>
      <c r="HC290" s="25"/>
      <c r="HD290" s="25"/>
      <c r="HE290" s="25"/>
      <c r="HF290" s="25"/>
      <c r="HG290" s="25"/>
      <c r="HH290" s="25"/>
      <c r="HI290" s="25"/>
      <c r="HJ290" s="25"/>
      <c r="HK290" s="31"/>
      <c r="HL290" s="25"/>
      <c r="HM290" s="25"/>
      <c r="HN290" s="25"/>
      <c r="HO290" s="25"/>
      <c r="HP290" s="25"/>
      <c r="HQ290" s="25"/>
      <c r="HR290" s="25"/>
      <c r="HS290" s="25"/>
      <c r="HT290" s="25"/>
      <c r="HU290" s="25"/>
      <c r="HV290" s="25"/>
      <c r="HW290" s="25"/>
      <c r="HX290" s="25"/>
      <c r="HY290" s="25"/>
      <c r="HZ290" s="25"/>
      <c r="IA290" s="25"/>
      <c r="IB290" s="25"/>
      <c r="IC290" s="25"/>
      <c r="ID290" s="25"/>
      <c r="IE290" s="25"/>
      <c r="IF290" s="25"/>
      <c r="IG290" s="31"/>
      <c r="IH290" s="25"/>
      <c r="II290" s="25"/>
      <c r="IJ290" s="25"/>
      <c r="IK290" s="25"/>
      <c r="IL290" s="25"/>
      <c r="IM290" s="25"/>
      <c r="IN290" s="25"/>
      <c r="IO290" s="25"/>
      <c r="IP290" s="25"/>
      <c r="IQ290" s="25"/>
      <c r="IR290" s="25"/>
      <c r="IS290" s="25"/>
      <c r="IT290" s="25"/>
      <c r="IU290" s="25"/>
      <c r="IV290" s="25"/>
      <c r="IW290" s="25"/>
      <c r="IX290" s="25"/>
      <c r="IY290" s="25"/>
      <c r="IZ290" s="25"/>
      <c r="JA290" s="25"/>
      <c r="JB290" s="31"/>
      <c r="JC290" s="49"/>
      <c r="JD290" s="49"/>
      <c r="JE290" s="49"/>
      <c r="JF290" s="49"/>
      <c r="JG290" s="49"/>
      <c r="JH290" s="49"/>
    </row>
    <row r="291" spans="2:268" ht="3.75" customHeight="1" outlineLevel="1" x14ac:dyDescent="0.15">
      <c r="B291" s="3"/>
      <c r="K291" s="29"/>
      <c r="L291" s="29"/>
      <c r="M291" s="29"/>
      <c r="N291" s="29"/>
      <c r="O291" s="29"/>
      <c r="P291" s="29"/>
      <c r="Q291" s="29"/>
      <c r="R291" s="29"/>
      <c r="S291" s="29"/>
      <c r="T291" s="29"/>
      <c r="U291" s="29"/>
      <c r="V291" s="29"/>
      <c r="W291" s="32"/>
      <c r="X291" s="29"/>
      <c r="Y291" s="29"/>
      <c r="Z291" s="29"/>
      <c r="AA291" s="29"/>
      <c r="AB291" s="29"/>
      <c r="AC291" s="29"/>
      <c r="AD291" s="29"/>
      <c r="AE291" s="29"/>
      <c r="AF291" s="29"/>
      <c r="AG291" s="29"/>
      <c r="AH291" s="29"/>
      <c r="AI291" s="29"/>
      <c r="AJ291" s="29"/>
      <c r="AK291" s="29"/>
      <c r="AL291" s="29"/>
      <c r="AM291" s="29"/>
      <c r="AN291" s="29"/>
      <c r="AO291" s="29"/>
      <c r="AP291" s="29"/>
      <c r="AQ291" s="29"/>
      <c r="AR291" s="32"/>
      <c r="AS291" s="29"/>
      <c r="AT291" s="29"/>
      <c r="AU291" s="29"/>
      <c r="AV291" s="29"/>
      <c r="AW291" s="29"/>
      <c r="AX291" s="29"/>
      <c r="AY291" s="29"/>
      <c r="AZ291" s="29"/>
      <c r="BA291" s="29"/>
      <c r="BB291" s="29"/>
      <c r="BC291" s="29"/>
      <c r="BD291" s="29"/>
      <c r="BE291" s="29"/>
      <c r="BF291" s="29"/>
      <c r="BG291" s="29"/>
      <c r="BH291" s="29"/>
      <c r="BI291" s="29"/>
      <c r="BJ291" s="29"/>
      <c r="BK291" s="29"/>
      <c r="BL291" s="29"/>
      <c r="BM291" s="29"/>
      <c r="BN291" s="32"/>
      <c r="BO291" s="29"/>
      <c r="BP291" s="29"/>
      <c r="BQ291" s="29"/>
      <c r="BR291" s="29"/>
      <c r="BS291" s="29"/>
      <c r="BT291" s="29"/>
      <c r="BU291" s="29"/>
      <c r="BV291" s="29"/>
      <c r="BW291" s="29"/>
      <c r="BX291" s="29"/>
      <c r="BY291" s="29"/>
      <c r="BZ291" s="29"/>
      <c r="CA291" s="29"/>
      <c r="CB291" s="29"/>
      <c r="CC291" s="29"/>
      <c r="CD291" s="29"/>
      <c r="CE291" s="29"/>
      <c r="CF291" s="29"/>
      <c r="CG291" s="29"/>
      <c r="CH291" s="29"/>
      <c r="CI291" s="32"/>
      <c r="CJ291" s="29"/>
      <c r="CK291" s="29"/>
      <c r="CL291" s="29"/>
      <c r="CM291" s="29"/>
      <c r="CN291" s="29"/>
      <c r="CO291" s="29"/>
      <c r="CP291" s="29"/>
      <c r="CQ291" s="29"/>
      <c r="CR291" s="29"/>
      <c r="CS291" s="29"/>
      <c r="CT291" s="29"/>
      <c r="CU291" s="29"/>
      <c r="CV291" s="29"/>
      <c r="CW291" s="29"/>
      <c r="CX291" s="29"/>
      <c r="CY291" s="29"/>
      <c r="CZ291" s="29"/>
      <c r="DA291" s="29"/>
      <c r="DB291" s="29"/>
      <c r="DC291" s="29"/>
      <c r="DD291" s="29"/>
      <c r="DE291" s="29"/>
      <c r="DF291" s="32"/>
      <c r="DG291" s="29"/>
      <c r="DH291" s="29"/>
      <c r="DI291" s="29"/>
      <c r="DJ291" s="29"/>
      <c r="DK291" s="29"/>
      <c r="DL291" s="29"/>
      <c r="DM291" s="29"/>
      <c r="DN291" s="29"/>
      <c r="DO291" s="29"/>
      <c r="DP291" s="29"/>
      <c r="DQ291" s="29"/>
      <c r="DR291" s="29"/>
      <c r="DS291" s="29"/>
      <c r="DT291" s="29"/>
      <c r="DU291" s="29"/>
      <c r="DV291" s="29"/>
      <c r="DW291" s="29"/>
      <c r="DX291" s="29"/>
      <c r="DY291" s="29"/>
      <c r="DZ291" s="29"/>
      <c r="EA291" s="32"/>
      <c r="EB291" s="29"/>
      <c r="EC291" s="29"/>
      <c r="ED291" s="29"/>
      <c r="EE291" s="29"/>
      <c r="EF291" s="29"/>
      <c r="EG291" s="29"/>
      <c r="EH291" s="29"/>
      <c r="EI291" s="29"/>
      <c r="EJ291" s="29"/>
      <c r="EK291" s="29"/>
      <c r="EL291" s="29"/>
      <c r="EM291" s="29"/>
      <c r="EN291" s="29"/>
      <c r="EO291" s="29"/>
      <c r="EP291" s="29"/>
      <c r="EQ291" s="29"/>
      <c r="ER291" s="29"/>
      <c r="ES291" s="29"/>
      <c r="ET291" s="29"/>
      <c r="EU291" s="29"/>
      <c r="EV291" s="29"/>
      <c r="EW291" s="29"/>
      <c r="EX291" s="29"/>
      <c r="EY291" s="29"/>
      <c r="EZ291" s="32"/>
      <c r="FA291" s="29"/>
      <c r="FB291" s="29"/>
      <c r="FC291" s="29"/>
      <c r="FD291" s="29"/>
      <c r="FE291" s="29"/>
      <c r="FF291" s="29"/>
      <c r="FG291" s="29"/>
      <c r="FH291" s="29"/>
      <c r="FI291" s="29"/>
      <c r="FJ291" s="29"/>
      <c r="FK291" s="29"/>
      <c r="FL291" s="29"/>
      <c r="FM291" s="29"/>
      <c r="FN291" s="29"/>
      <c r="FO291" s="29"/>
      <c r="FP291" s="29"/>
      <c r="FQ291" s="29"/>
      <c r="FR291" s="29"/>
      <c r="FS291" s="29"/>
      <c r="FT291" s="32"/>
      <c r="FU291" s="29"/>
      <c r="FV291" s="29"/>
      <c r="FW291" s="29"/>
      <c r="FX291" s="29"/>
      <c r="FY291" s="29"/>
      <c r="FZ291" s="29"/>
      <c r="GA291" s="29"/>
      <c r="GB291" s="29"/>
      <c r="GC291" s="29"/>
      <c r="GD291" s="29"/>
      <c r="GE291" s="29"/>
      <c r="GF291" s="29"/>
      <c r="GG291" s="29"/>
      <c r="GH291" s="29"/>
      <c r="GI291" s="29"/>
      <c r="GJ291" s="29"/>
      <c r="GK291" s="29"/>
      <c r="GL291" s="29"/>
      <c r="GM291" s="29"/>
      <c r="GN291" s="32"/>
      <c r="GO291" s="29"/>
      <c r="GP291" s="29"/>
      <c r="GQ291" s="29"/>
      <c r="GR291" s="29"/>
      <c r="GS291" s="29"/>
      <c r="GT291" s="29"/>
      <c r="GU291" s="29"/>
      <c r="GV291" s="29"/>
      <c r="GW291" s="29"/>
      <c r="GX291" s="29"/>
      <c r="GY291" s="29"/>
      <c r="GZ291" s="29"/>
      <c r="HA291" s="29"/>
      <c r="HB291" s="29"/>
      <c r="HC291" s="29"/>
      <c r="HD291" s="29"/>
      <c r="HE291" s="29"/>
      <c r="HF291" s="29"/>
      <c r="HG291" s="29"/>
      <c r="HH291" s="29"/>
      <c r="HI291" s="29"/>
      <c r="HJ291" s="29"/>
      <c r="HK291" s="32"/>
      <c r="HL291" s="29"/>
      <c r="HM291" s="29"/>
      <c r="HN291" s="29"/>
      <c r="HO291" s="29"/>
      <c r="HP291" s="29"/>
      <c r="HQ291" s="29"/>
      <c r="HR291" s="29"/>
      <c r="HS291" s="29"/>
      <c r="HT291" s="29"/>
      <c r="HU291" s="29"/>
      <c r="HV291" s="29"/>
      <c r="HW291" s="29"/>
      <c r="HX291" s="29"/>
      <c r="HY291" s="29"/>
      <c r="HZ291" s="29"/>
      <c r="IA291" s="29"/>
      <c r="IB291" s="29"/>
      <c r="IC291" s="29"/>
      <c r="ID291" s="29"/>
      <c r="IE291" s="29"/>
      <c r="IF291" s="29"/>
      <c r="IG291" s="32"/>
      <c r="IH291" s="29"/>
      <c r="II291" s="29"/>
      <c r="IJ291" s="29"/>
      <c r="IK291" s="29"/>
      <c r="IL291" s="29"/>
      <c r="IM291" s="29"/>
      <c r="IN291" s="29"/>
      <c r="IO291" s="29"/>
      <c r="IP291" s="29"/>
      <c r="IQ291" s="29"/>
      <c r="IR291" s="29"/>
      <c r="IS291" s="29"/>
      <c r="IT291" s="29"/>
      <c r="IU291" s="29"/>
      <c r="IV291" s="29"/>
      <c r="IW291" s="29"/>
      <c r="IX291" s="29"/>
      <c r="IY291" s="29"/>
      <c r="IZ291" s="29"/>
      <c r="JA291" s="29"/>
      <c r="JB291" s="32"/>
      <c r="JC291" s="49"/>
      <c r="JD291" s="49"/>
      <c r="JE291" s="49"/>
      <c r="JF291" s="49"/>
      <c r="JG291" s="49"/>
      <c r="JH291" s="49"/>
    </row>
    <row r="292" spans="2:268" s="15" customFormat="1" outlineLevel="1" x14ac:dyDescent="0.15">
      <c r="B292" s="17" t="s">
        <v>122</v>
      </c>
      <c r="C292" s="15" t="s">
        <v>144</v>
      </c>
      <c r="G292" s="22">
        <f>NETWORKDAYS(H292,I292,Holidays!$C$3:$C$53)</f>
        <v>5</v>
      </c>
      <c r="H292" s="37">
        <v>41260</v>
      </c>
      <c r="I292" s="37">
        <v>41264</v>
      </c>
      <c r="J292" s="35">
        <v>0</v>
      </c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31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31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  <c r="BI292" s="25"/>
      <c r="BJ292" s="25"/>
      <c r="BK292" s="25"/>
      <c r="BL292" s="25"/>
      <c r="BM292" s="25"/>
      <c r="BN292" s="31"/>
      <c r="BO292" s="25"/>
      <c r="BP292" s="25"/>
      <c r="BQ292" s="25"/>
      <c r="BR292" s="25"/>
      <c r="BS292" s="25"/>
      <c r="BT292" s="25"/>
      <c r="BU292" s="25"/>
      <c r="BV292" s="25"/>
      <c r="BW292" s="25"/>
      <c r="BX292" s="25"/>
      <c r="BY292" s="25"/>
      <c r="BZ292" s="25"/>
      <c r="CA292" s="25"/>
      <c r="CB292" s="25"/>
      <c r="CC292" s="25"/>
      <c r="CD292" s="25"/>
      <c r="CE292" s="25"/>
      <c r="CF292" s="25"/>
      <c r="CG292" s="25"/>
      <c r="CH292" s="25"/>
      <c r="CI292" s="31"/>
      <c r="CJ292" s="25"/>
      <c r="CK292" s="25"/>
      <c r="CL292" s="25"/>
      <c r="CM292" s="25"/>
      <c r="CN292" s="25"/>
      <c r="CO292" s="25"/>
      <c r="CP292" s="25"/>
      <c r="CQ292" s="25"/>
      <c r="CR292" s="25"/>
      <c r="CS292" s="25"/>
      <c r="CT292" s="25"/>
      <c r="CU292" s="25"/>
      <c r="CV292" s="25"/>
      <c r="CW292" s="25"/>
      <c r="CX292" s="25"/>
      <c r="CY292" s="25"/>
      <c r="CZ292" s="25"/>
      <c r="DA292" s="25"/>
      <c r="DB292" s="25"/>
      <c r="DC292" s="25"/>
      <c r="DD292" s="25"/>
      <c r="DE292" s="25"/>
      <c r="DF292" s="31"/>
      <c r="DG292" s="25"/>
      <c r="DH292" s="25"/>
      <c r="DI292" s="25"/>
      <c r="DJ292" s="25"/>
      <c r="DK292" s="25"/>
      <c r="DL292" s="25"/>
      <c r="DM292" s="25"/>
      <c r="DN292" s="25"/>
      <c r="DO292" s="25"/>
      <c r="DP292" s="25"/>
      <c r="DQ292" s="25"/>
      <c r="DR292" s="25"/>
      <c r="DS292" s="25"/>
      <c r="DT292" s="25"/>
      <c r="DU292" s="25"/>
      <c r="DV292" s="25"/>
      <c r="DW292" s="25"/>
      <c r="DX292" s="25"/>
      <c r="DY292" s="25"/>
      <c r="DZ292" s="25"/>
      <c r="EA292" s="31"/>
      <c r="EB292" s="25"/>
      <c r="EC292" s="25"/>
      <c r="ED292" s="25"/>
      <c r="EE292" s="25"/>
      <c r="EF292" s="25"/>
      <c r="EG292" s="25"/>
      <c r="EH292" s="25"/>
      <c r="EI292" s="25"/>
      <c r="EJ292" s="25"/>
      <c r="EK292" s="25"/>
      <c r="EL292" s="25"/>
      <c r="EM292" s="25"/>
      <c r="EN292" s="25"/>
      <c r="EO292" s="25"/>
      <c r="EP292" s="25"/>
      <c r="EQ292" s="25"/>
      <c r="ER292" s="25"/>
      <c r="ES292" s="25"/>
      <c r="ET292" s="25"/>
      <c r="EU292" s="25"/>
      <c r="EV292" s="25"/>
      <c r="EW292" s="25"/>
      <c r="EX292" s="25"/>
      <c r="EY292" s="25"/>
      <c r="EZ292" s="31"/>
      <c r="FA292" s="25"/>
      <c r="FB292" s="25"/>
      <c r="FC292" s="25"/>
      <c r="FD292" s="25"/>
      <c r="FE292" s="25"/>
      <c r="FF292" s="25"/>
      <c r="FG292" s="25"/>
      <c r="FH292" s="25"/>
      <c r="FI292" s="25"/>
      <c r="FJ292" s="25"/>
      <c r="FK292" s="25"/>
      <c r="FL292" s="25"/>
      <c r="FM292" s="25"/>
      <c r="FN292" s="25"/>
      <c r="FO292" s="25"/>
      <c r="FP292" s="25"/>
      <c r="FQ292" s="25"/>
      <c r="FR292" s="25"/>
      <c r="FS292" s="25"/>
      <c r="FT292" s="31"/>
      <c r="FU292" s="25"/>
      <c r="FV292" s="25"/>
      <c r="FW292" s="25"/>
      <c r="FX292" s="25"/>
      <c r="FY292" s="25"/>
      <c r="FZ292" s="25"/>
      <c r="GA292" s="25"/>
      <c r="GB292" s="25"/>
      <c r="GC292" s="25"/>
      <c r="GD292" s="25"/>
      <c r="GE292" s="25"/>
      <c r="GF292" s="25"/>
      <c r="GG292" s="25"/>
      <c r="GH292" s="25"/>
      <c r="GI292" s="25"/>
      <c r="GJ292" s="25"/>
      <c r="GK292" s="25"/>
      <c r="GL292" s="25"/>
      <c r="GM292" s="25"/>
      <c r="GN292" s="31"/>
      <c r="GO292" s="25"/>
      <c r="GP292" s="25"/>
      <c r="GQ292" s="25"/>
      <c r="GR292" s="25"/>
      <c r="GS292" s="25"/>
      <c r="GT292" s="25"/>
      <c r="GU292" s="25"/>
      <c r="GV292" s="25"/>
      <c r="GW292" s="25"/>
      <c r="GX292" s="25"/>
      <c r="GY292" s="25"/>
      <c r="GZ292" s="25"/>
      <c r="HA292" s="25"/>
      <c r="HB292" s="25"/>
      <c r="HC292" s="25"/>
      <c r="HD292" s="25"/>
      <c r="HE292" s="25"/>
      <c r="HF292" s="25"/>
      <c r="HG292" s="25"/>
      <c r="HH292" s="25"/>
      <c r="HI292" s="25"/>
      <c r="HJ292" s="25"/>
      <c r="HK292" s="31"/>
      <c r="HL292" s="25"/>
      <c r="HM292" s="25"/>
      <c r="HN292" s="25"/>
      <c r="HO292" s="25"/>
      <c r="HP292" s="25"/>
      <c r="HQ292" s="25"/>
      <c r="HR292" s="25"/>
      <c r="HS292" s="25"/>
      <c r="HT292" s="25"/>
      <c r="HU292" s="25"/>
      <c r="HV292" s="25"/>
      <c r="HW292" s="25"/>
      <c r="HX292" s="25"/>
      <c r="HY292" s="25"/>
      <c r="HZ292" s="25"/>
      <c r="IA292" s="25"/>
      <c r="IB292" s="25"/>
      <c r="IC292" s="25"/>
      <c r="ID292" s="25"/>
      <c r="IE292" s="25"/>
      <c r="IF292" s="25"/>
      <c r="IG292" s="31"/>
      <c r="IH292" s="25"/>
      <c r="II292" s="25"/>
      <c r="IJ292" s="25"/>
      <c r="IK292" s="25"/>
      <c r="IL292" s="25"/>
      <c r="IM292" s="25"/>
      <c r="IN292" s="25"/>
      <c r="IO292" s="25"/>
      <c r="IP292" s="25"/>
      <c r="IQ292" s="25"/>
      <c r="IR292" s="25"/>
      <c r="IS292" s="25"/>
      <c r="IT292" s="25"/>
      <c r="IU292" s="25"/>
      <c r="IV292" s="25"/>
      <c r="IW292" s="25"/>
      <c r="IX292" s="25"/>
      <c r="IY292" s="25"/>
      <c r="IZ292" s="25"/>
      <c r="JA292" s="25"/>
      <c r="JB292" s="31"/>
      <c r="JC292" s="49"/>
      <c r="JD292" s="49"/>
      <c r="JE292" s="49"/>
      <c r="JF292" s="49"/>
      <c r="JG292" s="49"/>
      <c r="JH292" s="49"/>
    </row>
    <row r="293" spans="2:268" ht="3.75" customHeight="1" outlineLevel="1" x14ac:dyDescent="0.15">
      <c r="B293" s="3"/>
      <c r="K293" s="29"/>
      <c r="L293" s="29"/>
      <c r="M293" s="29"/>
      <c r="N293" s="29"/>
      <c r="O293" s="29"/>
      <c r="P293" s="29"/>
      <c r="Q293" s="29"/>
      <c r="R293" s="29"/>
      <c r="S293" s="29"/>
      <c r="T293" s="29"/>
      <c r="U293" s="29"/>
      <c r="V293" s="29"/>
      <c r="W293" s="32"/>
      <c r="X293" s="29"/>
      <c r="Y293" s="29"/>
      <c r="Z293" s="29"/>
      <c r="AA293" s="29"/>
      <c r="AB293" s="29"/>
      <c r="AC293" s="29"/>
      <c r="AD293" s="29"/>
      <c r="AE293" s="29"/>
      <c r="AF293" s="29"/>
      <c r="AG293" s="29"/>
      <c r="AH293" s="29"/>
      <c r="AI293" s="29"/>
      <c r="AJ293" s="29"/>
      <c r="AK293" s="29"/>
      <c r="AL293" s="29"/>
      <c r="AM293" s="29"/>
      <c r="AN293" s="29"/>
      <c r="AO293" s="29"/>
      <c r="AP293" s="29"/>
      <c r="AQ293" s="29"/>
      <c r="AR293" s="32"/>
      <c r="AS293" s="29"/>
      <c r="AT293" s="29"/>
      <c r="AU293" s="29"/>
      <c r="AV293" s="29"/>
      <c r="AW293" s="29"/>
      <c r="AX293" s="29"/>
      <c r="AY293" s="29"/>
      <c r="AZ293" s="29"/>
      <c r="BA293" s="29"/>
      <c r="BB293" s="29"/>
      <c r="BC293" s="29"/>
      <c r="BD293" s="29"/>
      <c r="BE293" s="29"/>
      <c r="BF293" s="29"/>
      <c r="BG293" s="29"/>
      <c r="BH293" s="29"/>
      <c r="BI293" s="29"/>
      <c r="BJ293" s="29"/>
      <c r="BK293" s="29"/>
      <c r="BL293" s="29"/>
      <c r="BM293" s="29"/>
      <c r="BN293" s="32"/>
      <c r="BO293" s="29"/>
      <c r="BP293" s="29"/>
      <c r="BQ293" s="29"/>
      <c r="BR293" s="29"/>
      <c r="BS293" s="29"/>
      <c r="BT293" s="29"/>
      <c r="BU293" s="29"/>
      <c r="BV293" s="29"/>
      <c r="BW293" s="29"/>
      <c r="BX293" s="29"/>
      <c r="BY293" s="29"/>
      <c r="BZ293" s="29"/>
      <c r="CA293" s="29"/>
      <c r="CB293" s="29"/>
      <c r="CC293" s="29"/>
      <c r="CD293" s="29"/>
      <c r="CE293" s="29"/>
      <c r="CF293" s="29"/>
      <c r="CG293" s="29"/>
      <c r="CH293" s="29"/>
      <c r="CI293" s="32"/>
      <c r="CJ293" s="29"/>
      <c r="CK293" s="29"/>
      <c r="CL293" s="29"/>
      <c r="CM293" s="29"/>
      <c r="CN293" s="29"/>
      <c r="CO293" s="29"/>
      <c r="CP293" s="29"/>
      <c r="CQ293" s="29"/>
      <c r="CR293" s="29"/>
      <c r="CS293" s="29"/>
      <c r="CT293" s="29"/>
      <c r="CU293" s="29"/>
      <c r="CV293" s="29"/>
      <c r="CW293" s="29"/>
      <c r="CX293" s="29"/>
      <c r="CY293" s="29"/>
      <c r="CZ293" s="29"/>
      <c r="DA293" s="29"/>
      <c r="DB293" s="29"/>
      <c r="DC293" s="29"/>
      <c r="DD293" s="29"/>
      <c r="DE293" s="29"/>
      <c r="DF293" s="32"/>
      <c r="DG293" s="29"/>
      <c r="DH293" s="29"/>
      <c r="DI293" s="29"/>
      <c r="DJ293" s="29"/>
      <c r="DK293" s="29"/>
      <c r="DL293" s="29"/>
      <c r="DM293" s="29"/>
      <c r="DN293" s="29"/>
      <c r="DO293" s="29"/>
      <c r="DP293" s="29"/>
      <c r="DQ293" s="29"/>
      <c r="DR293" s="29"/>
      <c r="DS293" s="29"/>
      <c r="DT293" s="29"/>
      <c r="DU293" s="29"/>
      <c r="DV293" s="29"/>
      <c r="DW293" s="29"/>
      <c r="DX293" s="29"/>
      <c r="DY293" s="29"/>
      <c r="DZ293" s="29"/>
      <c r="EA293" s="32"/>
      <c r="EB293" s="29"/>
      <c r="EC293" s="29"/>
      <c r="ED293" s="29"/>
      <c r="EE293" s="29"/>
      <c r="EF293" s="29"/>
      <c r="EG293" s="29"/>
      <c r="EH293" s="29"/>
      <c r="EI293" s="29"/>
      <c r="EJ293" s="29"/>
      <c r="EK293" s="29"/>
      <c r="EL293" s="29"/>
      <c r="EM293" s="29"/>
      <c r="EN293" s="29"/>
      <c r="EO293" s="29"/>
      <c r="EP293" s="29"/>
      <c r="EQ293" s="29"/>
      <c r="ER293" s="29"/>
      <c r="ES293" s="29"/>
      <c r="ET293" s="29"/>
      <c r="EU293" s="29"/>
      <c r="EV293" s="29"/>
      <c r="EW293" s="29"/>
      <c r="EX293" s="29"/>
      <c r="EY293" s="29"/>
      <c r="EZ293" s="32"/>
      <c r="FA293" s="29"/>
      <c r="FB293" s="29"/>
      <c r="FC293" s="29"/>
      <c r="FD293" s="29"/>
      <c r="FE293" s="29"/>
      <c r="FF293" s="29"/>
      <c r="FG293" s="29"/>
      <c r="FH293" s="29"/>
      <c r="FI293" s="29"/>
      <c r="FJ293" s="29"/>
      <c r="FK293" s="29"/>
      <c r="FL293" s="29"/>
      <c r="FM293" s="29"/>
      <c r="FN293" s="29"/>
      <c r="FO293" s="29"/>
      <c r="FP293" s="29"/>
      <c r="FQ293" s="29"/>
      <c r="FR293" s="29"/>
      <c r="FS293" s="29"/>
      <c r="FT293" s="32"/>
      <c r="FU293" s="29"/>
      <c r="FV293" s="29"/>
      <c r="FW293" s="29"/>
      <c r="FX293" s="29"/>
      <c r="FY293" s="29"/>
      <c r="FZ293" s="29"/>
      <c r="GA293" s="29"/>
      <c r="GB293" s="29"/>
      <c r="GC293" s="29"/>
      <c r="GD293" s="29"/>
      <c r="GE293" s="29"/>
      <c r="GF293" s="29"/>
      <c r="GG293" s="29"/>
      <c r="GH293" s="29"/>
      <c r="GI293" s="29"/>
      <c r="GJ293" s="29"/>
      <c r="GK293" s="29"/>
      <c r="GL293" s="29"/>
      <c r="GM293" s="29"/>
      <c r="GN293" s="32"/>
      <c r="GO293" s="29"/>
      <c r="GP293" s="29"/>
      <c r="GQ293" s="29"/>
      <c r="GR293" s="29"/>
      <c r="GS293" s="29"/>
      <c r="GT293" s="29"/>
      <c r="GU293" s="29"/>
      <c r="GV293" s="29"/>
      <c r="GW293" s="29"/>
      <c r="GX293" s="29"/>
      <c r="GY293" s="29"/>
      <c r="GZ293" s="29"/>
      <c r="HA293" s="29"/>
      <c r="HB293" s="29"/>
      <c r="HC293" s="29"/>
      <c r="HD293" s="29"/>
      <c r="HE293" s="29"/>
      <c r="HF293" s="29"/>
      <c r="HG293" s="29"/>
      <c r="HH293" s="29"/>
      <c r="HI293" s="29"/>
      <c r="HJ293" s="29"/>
      <c r="HK293" s="32"/>
      <c r="HL293" s="29"/>
      <c r="HM293" s="29"/>
      <c r="HN293" s="29"/>
      <c r="HO293" s="29"/>
      <c r="HP293" s="29"/>
      <c r="HQ293" s="29"/>
      <c r="HR293" s="29"/>
      <c r="HS293" s="29"/>
      <c r="HT293" s="29"/>
      <c r="HU293" s="29"/>
      <c r="HV293" s="29"/>
      <c r="HW293" s="29"/>
      <c r="HX293" s="29"/>
      <c r="HY293" s="29"/>
      <c r="HZ293" s="29"/>
      <c r="IA293" s="29"/>
      <c r="IB293" s="29"/>
      <c r="IC293" s="29"/>
      <c r="ID293" s="29"/>
      <c r="IE293" s="29"/>
      <c r="IF293" s="29"/>
      <c r="IG293" s="32"/>
      <c r="IH293" s="29"/>
      <c r="II293" s="29"/>
      <c r="IJ293" s="29"/>
      <c r="IK293" s="29"/>
      <c r="IL293" s="29"/>
      <c r="IM293" s="29"/>
      <c r="IN293" s="29"/>
      <c r="IO293" s="29"/>
      <c r="IP293" s="29"/>
      <c r="IQ293" s="29"/>
      <c r="IR293" s="29"/>
      <c r="IS293" s="29"/>
      <c r="IT293" s="29"/>
      <c r="IU293" s="29"/>
      <c r="IV293" s="29"/>
      <c r="IW293" s="29"/>
      <c r="IX293" s="29"/>
      <c r="IY293" s="29"/>
      <c r="IZ293" s="29"/>
      <c r="JA293" s="29"/>
      <c r="JB293" s="32"/>
      <c r="JC293" s="49"/>
      <c r="JD293" s="49"/>
      <c r="JE293" s="49"/>
      <c r="JF293" s="49"/>
      <c r="JG293" s="49"/>
      <c r="JH293" s="49"/>
    </row>
    <row r="294" spans="2:268" s="15" customFormat="1" outlineLevel="1" x14ac:dyDescent="0.15">
      <c r="B294" s="17" t="s">
        <v>123</v>
      </c>
      <c r="C294" s="15" t="s">
        <v>144</v>
      </c>
      <c r="G294" s="22">
        <f>NETWORKDAYS(H294,I294,Holidays!$C$3:$C$53)</f>
        <v>5</v>
      </c>
      <c r="H294" s="37">
        <v>41267</v>
      </c>
      <c r="I294" s="37">
        <v>41271</v>
      </c>
      <c r="J294" s="35">
        <v>0</v>
      </c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31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31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  <c r="BI294" s="25"/>
      <c r="BJ294" s="25"/>
      <c r="BK294" s="25"/>
      <c r="BL294" s="25"/>
      <c r="BM294" s="25"/>
      <c r="BN294" s="31"/>
      <c r="BO294" s="25"/>
      <c r="BP294" s="25"/>
      <c r="BQ294" s="25"/>
      <c r="BR294" s="25"/>
      <c r="BS294" s="25"/>
      <c r="BT294" s="25"/>
      <c r="BU294" s="25"/>
      <c r="BV294" s="25"/>
      <c r="BW294" s="25"/>
      <c r="BX294" s="25"/>
      <c r="BY294" s="25"/>
      <c r="BZ294" s="25"/>
      <c r="CA294" s="25"/>
      <c r="CB294" s="25"/>
      <c r="CC294" s="25"/>
      <c r="CD294" s="25"/>
      <c r="CE294" s="25"/>
      <c r="CF294" s="25"/>
      <c r="CG294" s="25"/>
      <c r="CH294" s="25"/>
      <c r="CI294" s="31"/>
      <c r="CJ294" s="25"/>
      <c r="CK294" s="25"/>
      <c r="CL294" s="25"/>
      <c r="CM294" s="25"/>
      <c r="CN294" s="25"/>
      <c r="CO294" s="25"/>
      <c r="CP294" s="25"/>
      <c r="CQ294" s="25"/>
      <c r="CR294" s="25"/>
      <c r="CS294" s="25"/>
      <c r="CT294" s="25"/>
      <c r="CU294" s="25"/>
      <c r="CV294" s="25"/>
      <c r="CW294" s="25"/>
      <c r="CX294" s="25"/>
      <c r="CY294" s="25"/>
      <c r="CZ294" s="25"/>
      <c r="DA294" s="25"/>
      <c r="DB294" s="25"/>
      <c r="DC294" s="25"/>
      <c r="DD294" s="25"/>
      <c r="DE294" s="25"/>
      <c r="DF294" s="31"/>
      <c r="DG294" s="25"/>
      <c r="DH294" s="25"/>
      <c r="DI294" s="25"/>
      <c r="DJ294" s="25"/>
      <c r="DK294" s="25"/>
      <c r="DL294" s="25"/>
      <c r="DM294" s="25"/>
      <c r="DN294" s="25"/>
      <c r="DO294" s="25"/>
      <c r="DP294" s="25"/>
      <c r="DQ294" s="25"/>
      <c r="DR294" s="25"/>
      <c r="DS294" s="25"/>
      <c r="DT294" s="25"/>
      <c r="DU294" s="25"/>
      <c r="DV294" s="25"/>
      <c r="DW294" s="25"/>
      <c r="DX294" s="25"/>
      <c r="DY294" s="25"/>
      <c r="DZ294" s="25"/>
      <c r="EA294" s="31"/>
      <c r="EB294" s="25"/>
      <c r="EC294" s="25"/>
      <c r="ED294" s="25"/>
      <c r="EE294" s="25"/>
      <c r="EF294" s="25"/>
      <c r="EG294" s="25"/>
      <c r="EH294" s="25"/>
      <c r="EI294" s="25"/>
      <c r="EJ294" s="25"/>
      <c r="EK294" s="25"/>
      <c r="EL294" s="25"/>
      <c r="EM294" s="25"/>
      <c r="EN294" s="25"/>
      <c r="EO294" s="25"/>
      <c r="EP294" s="25"/>
      <c r="EQ294" s="25"/>
      <c r="ER294" s="25"/>
      <c r="ES294" s="25"/>
      <c r="ET294" s="25"/>
      <c r="EU294" s="25"/>
      <c r="EV294" s="25"/>
      <c r="EW294" s="25"/>
      <c r="EX294" s="25"/>
      <c r="EY294" s="25"/>
      <c r="EZ294" s="31"/>
      <c r="FA294" s="25"/>
      <c r="FB294" s="25"/>
      <c r="FC294" s="25"/>
      <c r="FD294" s="25"/>
      <c r="FE294" s="25"/>
      <c r="FF294" s="25"/>
      <c r="FG294" s="25"/>
      <c r="FH294" s="25"/>
      <c r="FI294" s="25"/>
      <c r="FJ294" s="25"/>
      <c r="FK294" s="25"/>
      <c r="FL294" s="25"/>
      <c r="FM294" s="25"/>
      <c r="FN294" s="25"/>
      <c r="FO294" s="25"/>
      <c r="FP294" s="25"/>
      <c r="FQ294" s="25"/>
      <c r="FR294" s="25"/>
      <c r="FS294" s="25"/>
      <c r="FT294" s="31"/>
      <c r="FU294" s="25"/>
      <c r="FV294" s="25"/>
      <c r="FW294" s="25"/>
      <c r="FX294" s="25"/>
      <c r="FY294" s="25"/>
      <c r="FZ294" s="25"/>
      <c r="GA294" s="25"/>
      <c r="GB294" s="25"/>
      <c r="GC294" s="25"/>
      <c r="GD294" s="25"/>
      <c r="GE294" s="25"/>
      <c r="GF294" s="25"/>
      <c r="GG294" s="25"/>
      <c r="GH294" s="25"/>
      <c r="GI294" s="25"/>
      <c r="GJ294" s="25"/>
      <c r="GK294" s="25"/>
      <c r="GL294" s="25"/>
      <c r="GM294" s="25"/>
      <c r="GN294" s="31"/>
      <c r="GO294" s="25"/>
      <c r="GP294" s="25"/>
      <c r="GQ294" s="25"/>
      <c r="GR294" s="25"/>
      <c r="GS294" s="25"/>
      <c r="GT294" s="25"/>
      <c r="GU294" s="25"/>
      <c r="GV294" s="25"/>
      <c r="GW294" s="25"/>
      <c r="GX294" s="25"/>
      <c r="GY294" s="25"/>
      <c r="GZ294" s="25"/>
      <c r="HA294" s="25"/>
      <c r="HB294" s="25"/>
      <c r="HC294" s="25"/>
      <c r="HD294" s="25"/>
      <c r="HE294" s="25"/>
      <c r="HF294" s="25"/>
      <c r="HG294" s="25"/>
      <c r="HH294" s="25"/>
      <c r="HI294" s="25"/>
      <c r="HJ294" s="25"/>
      <c r="HK294" s="31"/>
      <c r="HL294" s="25"/>
      <c r="HM294" s="25"/>
      <c r="HN294" s="25"/>
      <c r="HO294" s="25"/>
      <c r="HP294" s="25"/>
      <c r="HQ294" s="25"/>
      <c r="HR294" s="25"/>
      <c r="HS294" s="25"/>
      <c r="HT294" s="25"/>
      <c r="HU294" s="25"/>
      <c r="HV294" s="25"/>
      <c r="HW294" s="25"/>
      <c r="HX294" s="25"/>
      <c r="HY294" s="25"/>
      <c r="HZ294" s="25"/>
      <c r="IA294" s="25"/>
      <c r="IB294" s="25"/>
      <c r="IC294" s="25"/>
      <c r="ID294" s="25"/>
      <c r="IE294" s="25"/>
      <c r="IF294" s="25"/>
      <c r="IG294" s="31"/>
      <c r="IH294" s="25"/>
      <c r="II294" s="25"/>
      <c r="IJ294" s="25"/>
      <c r="IK294" s="25"/>
      <c r="IL294" s="25"/>
      <c r="IM294" s="25"/>
      <c r="IN294" s="25"/>
      <c r="IO294" s="25"/>
      <c r="IP294" s="25"/>
      <c r="IQ294" s="25"/>
      <c r="IR294" s="25"/>
      <c r="IS294" s="25"/>
      <c r="IT294" s="25"/>
      <c r="IU294" s="25"/>
      <c r="IV294" s="25"/>
      <c r="IW294" s="25"/>
      <c r="IX294" s="25"/>
      <c r="IY294" s="25"/>
      <c r="IZ294" s="25"/>
      <c r="JA294" s="25"/>
      <c r="JB294" s="31"/>
      <c r="JC294" s="49"/>
      <c r="JD294" s="49"/>
      <c r="JE294" s="49"/>
      <c r="JF294" s="49"/>
      <c r="JG294" s="49"/>
      <c r="JH294" s="49"/>
    </row>
    <row r="295" spans="2:268" s="44" customFormat="1" x14ac:dyDescent="0.15">
      <c r="B295" s="43"/>
      <c r="G295" s="45"/>
      <c r="H295" s="46"/>
      <c r="I295" s="46"/>
      <c r="J295" s="47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  <c r="AP295" s="33"/>
      <c r="AQ295" s="33"/>
      <c r="AR295" s="33"/>
      <c r="AS295" s="33"/>
      <c r="AT295" s="33"/>
      <c r="AU295" s="33"/>
      <c r="AV295" s="33"/>
      <c r="AW295" s="33"/>
      <c r="AX295" s="33"/>
      <c r="AY295" s="33"/>
      <c r="AZ295" s="33"/>
      <c r="BA295" s="33"/>
      <c r="BB295" s="33"/>
      <c r="BC295" s="33"/>
      <c r="BD295" s="33"/>
      <c r="BE295" s="33"/>
      <c r="BF295" s="33"/>
      <c r="BG295" s="33"/>
      <c r="BH295" s="33"/>
      <c r="BI295" s="33"/>
      <c r="BJ295" s="33"/>
      <c r="BK295" s="33"/>
      <c r="BL295" s="33"/>
      <c r="BM295" s="33"/>
      <c r="BN295" s="33"/>
      <c r="BO295" s="33"/>
      <c r="BP295" s="33"/>
      <c r="BQ295" s="33"/>
      <c r="BR295" s="33"/>
      <c r="BS295" s="33"/>
      <c r="BT295" s="33"/>
      <c r="BU295" s="33"/>
      <c r="BV295" s="33"/>
      <c r="BW295" s="33"/>
      <c r="BX295" s="33"/>
      <c r="BY295" s="33"/>
      <c r="BZ295" s="33"/>
      <c r="CA295" s="33"/>
      <c r="CB295" s="33"/>
      <c r="CC295" s="33"/>
      <c r="CD295" s="33"/>
      <c r="CE295" s="33"/>
      <c r="CF295" s="33"/>
      <c r="CG295" s="33"/>
      <c r="CH295" s="33"/>
      <c r="CI295" s="33"/>
      <c r="CJ295" s="33"/>
      <c r="CK295" s="33"/>
      <c r="CL295" s="33"/>
      <c r="CM295" s="33"/>
      <c r="CN295" s="33"/>
      <c r="CO295" s="33"/>
      <c r="CP295" s="33"/>
      <c r="CQ295" s="33"/>
      <c r="CR295" s="33"/>
      <c r="CS295" s="33"/>
      <c r="CT295" s="33"/>
      <c r="CU295" s="33"/>
      <c r="CV295" s="33"/>
      <c r="CW295" s="33"/>
      <c r="CX295" s="33"/>
      <c r="CY295" s="33"/>
      <c r="CZ295" s="33"/>
      <c r="DA295" s="33"/>
      <c r="DB295" s="33"/>
      <c r="DC295" s="33"/>
      <c r="DD295" s="33"/>
      <c r="DE295" s="33"/>
      <c r="DF295" s="33"/>
      <c r="DG295" s="33"/>
      <c r="DH295" s="33"/>
      <c r="DI295" s="33"/>
      <c r="DJ295" s="33"/>
      <c r="DK295" s="33"/>
      <c r="DL295" s="33"/>
      <c r="DM295" s="33"/>
      <c r="DN295" s="33"/>
      <c r="DO295" s="33"/>
      <c r="DP295" s="33"/>
      <c r="DQ295" s="33"/>
      <c r="DR295" s="33"/>
      <c r="DS295" s="33"/>
      <c r="DT295" s="33"/>
      <c r="DU295" s="33"/>
      <c r="DV295" s="33"/>
      <c r="DW295" s="33"/>
      <c r="DX295" s="33"/>
      <c r="DY295" s="33"/>
      <c r="DZ295" s="33"/>
      <c r="EA295" s="33"/>
      <c r="EB295" s="33"/>
      <c r="EC295" s="33"/>
      <c r="ED295" s="33"/>
      <c r="EE295" s="33"/>
      <c r="EF295" s="33"/>
      <c r="EG295" s="33"/>
      <c r="EH295" s="33"/>
      <c r="EI295" s="33"/>
      <c r="EJ295" s="33"/>
      <c r="EK295" s="33"/>
      <c r="EL295" s="33"/>
      <c r="EM295" s="33"/>
      <c r="EN295" s="33"/>
      <c r="EO295" s="33"/>
      <c r="EP295" s="33"/>
      <c r="EQ295" s="33"/>
      <c r="ER295" s="33"/>
      <c r="ES295" s="33"/>
      <c r="ET295" s="33"/>
      <c r="EU295" s="33"/>
      <c r="EV295" s="33"/>
      <c r="EW295" s="33"/>
      <c r="EX295" s="33"/>
      <c r="EY295" s="33"/>
      <c r="EZ295" s="33"/>
      <c r="FA295" s="33"/>
      <c r="FB295" s="33"/>
      <c r="FC295" s="33"/>
      <c r="FD295" s="33"/>
      <c r="FE295" s="33"/>
      <c r="FF295" s="33"/>
      <c r="FG295" s="33"/>
      <c r="FH295" s="33"/>
      <c r="FI295" s="33"/>
      <c r="FJ295" s="33"/>
      <c r="FK295" s="33"/>
      <c r="FL295" s="33"/>
      <c r="FM295" s="33"/>
      <c r="FN295" s="33"/>
      <c r="FO295" s="33"/>
      <c r="FP295" s="33"/>
      <c r="FQ295" s="33"/>
      <c r="FR295" s="33"/>
      <c r="FS295" s="33"/>
      <c r="FT295" s="33"/>
      <c r="FU295" s="33"/>
      <c r="FV295" s="33"/>
      <c r="FW295" s="33"/>
      <c r="FX295" s="33"/>
      <c r="FY295" s="33"/>
      <c r="FZ295" s="33"/>
      <c r="GA295" s="33"/>
      <c r="GB295" s="33"/>
      <c r="GC295" s="33"/>
      <c r="GD295" s="33"/>
      <c r="GE295" s="33"/>
      <c r="GF295" s="33"/>
      <c r="GG295" s="33"/>
      <c r="GH295" s="33"/>
      <c r="GI295" s="33"/>
      <c r="GJ295" s="33"/>
      <c r="GK295" s="33"/>
      <c r="GL295" s="33"/>
      <c r="GM295" s="33"/>
      <c r="GN295" s="33"/>
      <c r="GO295" s="33"/>
      <c r="GP295" s="33"/>
      <c r="GQ295" s="33"/>
      <c r="GR295" s="33"/>
      <c r="GS295" s="33"/>
      <c r="GT295" s="33"/>
      <c r="GU295" s="33"/>
      <c r="GV295" s="33"/>
      <c r="GW295" s="33"/>
      <c r="GX295" s="33"/>
      <c r="GY295" s="33"/>
      <c r="GZ295" s="33"/>
      <c r="HA295" s="33"/>
      <c r="HB295" s="33"/>
      <c r="HC295" s="33"/>
      <c r="HD295" s="33"/>
      <c r="HE295" s="33"/>
      <c r="HF295" s="33"/>
      <c r="HG295" s="33"/>
      <c r="HH295" s="33"/>
      <c r="HI295" s="33"/>
      <c r="HJ295" s="33"/>
      <c r="HK295" s="33"/>
      <c r="HL295" s="33"/>
      <c r="HM295" s="33"/>
      <c r="HN295" s="33"/>
      <c r="HO295" s="33"/>
      <c r="HP295" s="33"/>
      <c r="HQ295" s="33"/>
      <c r="HR295" s="33"/>
      <c r="HS295" s="33"/>
      <c r="HT295" s="33"/>
      <c r="HU295" s="33"/>
      <c r="HV295" s="33"/>
      <c r="HW295" s="33"/>
      <c r="HX295" s="33"/>
      <c r="HY295" s="33"/>
      <c r="HZ295" s="33"/>
      <c r="IA295" s="33"/>
      <c r="IB295" s="33"/>
      <c r="IC295" s="33"/>
      <c r="ID295" s="33"/>
      <c r="IE295" s="33"/>
      <c r="IF295" s="33"/>
      <c r="IG295" s="33"/>
      <c r="IH295" s="33"/>
      <c r="II295" s="33"/>
      <c r="IJ295" s="33"/>
      <c r="IK295" s="33"/>
      <c r="IL295" s="33"/>
      <c r="IM295" s="33"/>
      <c r="IN295" s="33"/>
      <c r="IO295" s="33"/>
      <c r="IP295" s="33"/>
      <c r="IQ295" s="33"/>
      <c r="IR295" s="33"/>
      <c r="IS295" s="33"/>
      <c r="IT295" s="33"/>
      <c r="IU295" s="33"/>
      <c r="IV295" s="33"/>
      <c r="IW295" s="33"/>
      <c r="IX295" s="33"/>
      <c r="IY295" s="33"/>
      <c r="IZ295" s="33"/>
      <c r="JA295" s="33"/>
      <c r="JB295" s="33"/>
      <c r="JC295" s="49"/>
      <c r="JD295" s="49"/>
      <c r="JE295" s="49"/>
      <c r="JF295" s="49"/>
      <c r="JG295" s="49"/>
      <c r="JH295" s="49"/>
    </row>
    <row r="296" spans="2:268" x14ac:dyDescent="0.15">
      <c r="JC296" s="49"/>
      <c r="JD296" s="49"/>
      <c r="JE296" s="49"/>
      <c r="JF296" s="49"/>
      <c r="JG296" s="49"/>
      <c r="JH296" s="49"/>
    </row>
  </sheetData>
  <mergeCells count="70">
    <mergeCell ref="H5:J5"/>
    <mergeCell ref="A1:J2"/>
    <mergeCell ref="HL4:IG4"/>
    <mergeCell ref="IH4:JB4"/>
    <mergeCell ref="A3:B3"/>
    <mergeCell ref="C3:D3"/>
    <mergeCell ref="A4:B4"/>
    <mergeCell ref="C4:D4"/>
    <mergeCell ref="DG4:EA4"/>
    <mergeCell ref="EB4:EW4"/>
    <mergeCell ref="EX4:FT4"/>
    <mergeCell ref="FU4:GN4"/>
    <mergeCell ref="GO4:HK4"/>
    <mergeCell ref="K4:W4"/>
    <mergeCell ref="X4:AR4"/>
    <mergeCell ref="AS4:BN4"/>
    <mergeCell ref="BO4:CI4"/>
    <mergeCell ref="CJ4:DF4"/>
    <mergeCell ref="L5:P5"/>
    <mergeCell ref="Q5:U5"/>
    <mergeCell ref="V5:Z5"/>
    <mergeCell ref="AA5:AE5"/>
    <mergeCell ref="AF5:AJ5"/>
    <mergeCell ref="AK5:AO5"/>
    <mergeCell ref="AP5:AT5"/>
    <mergeCell ref="AU5:AY5"/>
    <mergeCell ref="AZ5:BD5"/>
    <mergeCell ref="BE5:BI5"/>
    <mergeCell ref="BJ5:BN5"/>
    <mergeCell ref="BO5:BS5"/>
    <mergeCell ref="BT5:BX5"/>
    <mergeCell ref="BY5:CC5"/>
    <mergeCell ref="CD5:CH5"/>
    <mergeCell ref="CI5:CM5"/>
    <mergeCell ref="CN5:CR5"/>
    <mergeCell ref="CS5:CW5"/>
    <mergeCell ref="CX5:DB5"/>
    <mergeCell ref="DH5:DL5"/>
    <mergeCell ref="DM5:DQ5"/>
    <mergeCell ref="DR5:DV5"/>
    <mergeCell ref="DW5:EA5"/>
    <mergeCell ref="EB5:EF5"/>
    <mergeCell ref="IW5:JA5"/>
    <mergeCell ref="HD5:HH5"/>
    <mergeCell ref="HI5:HM5"/>
    <mergeCell ref="HN5:HR5"/>
    <mergeCell ref="HS5:HW5"/>
    <mergeCell ref="HX5:IB5"/>
    <mergeCell ref="IR5:IV5"/>
    <mergeCell ref="GE5:GI5"/>
    <mergeCell ref="GJ5:GN5"/>
    <mergeCell ref="GO5:GS5"/>
    <mergeCell ref="GT5:GX5"/>
    <mergeCell ref="GY5:HC5"/>
    <mergeCell ref="F4:G4"/>
    <mergeCell ref="B6:F6"/>
    <mergeCell ref="IC5:IG5"/>
    <mergeCell ref="IH5:IL5"/>
    <mergeCell ref="IM5:IQ5"/>
    <mergeCell ref="FF5:FJ5"/>
    <mergeCell ref="FK5:FO5"/>
    <mergeCell ref="FP5:FT5"/>
    <mergeCell ref="FU5:FY5"/>
    <mergeCell ref="FZ5:GD5"/>
    <mergeCell ref="EG5:EK5"/>
    <mergeCell ref="DC5:DG5"/>
    <mergeCell ref="EL5:EP5"/>
    <mergeCell ref="EQ5:EU5"/>
    <mergeCell ref="EV5:EZ5"/>
    <mergeCell ref="FA5:FE5"/>
  </mergeCells>
  <phoneticPr fontId="8" type="noConversion"/>
  <conditionalFormatting sqref="K8:JB294">
    <cfRule type="expression" dxfId="4" priority="1">
      <formula>(K$6=$C$3)</formula>
    </cfRule>
    <cfRule type="expression" dxfId="3" priority="3">
      <formula>AND(K$6&lt;=$I8,K$6&gt;=$H8,$A8&gt;0)</formula>
    </cfRule>
    <cfRule type="expression" dxfId="2" priority="5">
      <formula>AND(K$6&lt;=$I8,K$6&gt;=$H8)</formula>
    </cfRule>
  </conditionalFormatting>
  <pageMargins left="0.7" right="0.7" top="0.75" bottom="0.75" header="0.3" footer="0.3"/>
  <pageSetup paperSize="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Scroll Bar 5">
              <controlPr defaultSize="0" autoPict="0">
                <anchor moveWithCells="1">
                  <from>
                    <xdr:col>10</xdr:col>
                    <xdr:colOff>25400</xdr:colOff>
                    <xdr:row>1</xdr:row>
                    <xdr:rowOff>114300</xdr:rowOff>
                  </from>
                  <to>
                    <xdr:col>44</xdr:col>
                    <xdr:colOff>25400</xdr:colOff>
                    <xdr:row>2</xdr:row>
                    <xdr:rowOff>165100</xdr:rowOff>
                  </to>
                </anchor>
              </controlPr>
            </control>
          </mc:Choice>
          <mc:Fallback/>
        </mc:AlternateContent>
      </controls>
    </mc:Choice>
    <mc:Fallback/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3D124EF1-2C4A-47AC-A8AB-6CD0F60E4E90}">
            <xm:f>AND((K$6&lt;=(WORKDAY($H8,INT($G8*$J8),Holidays!$C$3:$C$53)-1)), (K$6&gt;=$H8))</xm:f>
            <x14:dxf>
              <fill>
                <patternFill>
                  <bgColor theme="0" tint="-0.34998626667073579"/>
                </patternFill>
              </fill>
            </x14:dxf>
          </x14:cfRule>
          <xm:sqref>K8:JB294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/>
  <dimension ref="B2:M24"/>
  <sheetViews>
    <sheetView showGridLines="0" topLeftCell="A22" workbookViewId="0">
      <selection activeCell="C23" sqref="C23:K23"/>
    </sheetView>
  </sheetViews>
  <sheetFormatPr baseColWidth="10" defaultColWidth="8.83203125" defaultRowHeight="13.5" customHeight="1" x14ac:dyDescent="0.15"/>
  <cols>
    <col min="2" max="2" width="7" customWidth="1"/>
    <col min="3" max="3" width="9.6640625" customWidth="1"/>
    <col min="8" max="8" width="16.1640625" customWidth="1"/>
    <col min="9" max="9" width="14.6640625" bestFit="1" customWidth="1"/>
    <col min="11" max="11" width="14.6640625" bestFit="1" customWidth="1"/>
    <col min="12" max="12" width="7.1640625" customWidth="1"/>
    <col min="13" max="13" width="14.6640625" bestFit="1" customWidth="1"/>
    <col min="14" max="14" width="13.6640625" bestFit="1" customWidth="1"/>
    <col min="15" max="15" width="14.6640625" bestFit="1" customWidth="1"/>
  </cols>
  <sheetData>
    <row r="2" spans="2:13" ht="23" x14ac:dyDescent="0.3">
      <c r="C2" s="88" t="s">
        <v>139</v>
      </c>
      <c r="D2" s="88"/>
      <c r="E2" s="88"/>
      <c r="F2" s="88"/>
      <c r="G2" s="88"/>
      <c r="H2" s="88"/>
      <c r="I2" s="88"/>
      <c r="J2" s="88"/>
      <c r="K2" s="88"/>
    </row>
    <row r="4" spans="2:13" ht="13.5" customHeight="1" x14ac:dyDescent="0.15">
      <c r="B4" s="57"/>
      <c r="C4" s="58"/>
      <c r="D4" s="58"/>
      <c r="E4" s="58"/>
      <c r="F4" s="58"/>
      <c r="G4" s="58"/>
      <c r="H4" s="58"/>
      <c r="I4" s="58"/>
      <c r="J4" s="58"/>
      <c r="K4" s="58"/>
      <c r="L4" s="59"/>
    </row>
    <row r="5" spans="2:13" ht="13.5" customHeight="1" x14ac:dyDescent="0.15">
      <c r="B5" s="63">
        <v>1</v>
      </c>
      <c r="C5" s="89" t="s">
        <v>146</v>
      </c>
      <c r="D5" s="89"/>
      <c r="E5" s="89"/>
      <c r="F5" s="89"/>
      <c r="G5" s="89"/>
      <c r="H5" s="89"/>
      <c r="I5" s="89"/>
      <c r="J5" s="89"/>
      <c r="K5" s="89"/>
      <c r="L5" s="64"/>
    </row>
    <row r="6" spans="2:13" ht="13.5" customHeight="1" x14ac:dyDescent="0.15">
      <c r="B6" s="63"/>
      <c r="C6" s="90"/>
      <c r="D6" s="90"/>
      <c r="E6" s="90"/>
      <c r="F6" s="90"/>
      <c r="G6" s="90"/>
      <c r="H6" s="90"/>
      <c r="I6" s="90"/>
      <c r="J6" s="90"/>
      <c r="K6" s="90"/>
      <c r="L6" s="64"/>
    </row>
    <row r="7" spans="2:13" ht="13.5" customHeight="1" x14ac:dyDescent="0.15">
      <c r="B7" s="63">
        <v>2</v>
      </c>
      <c r="C7" s="89" t="s">
        <v>140</v>
      </c>
      <c r="D7" s="89"/>
      <c r="E7" s="89"/>
      <c r="F7" s="89"/>
      <c r="G7" s="89"/>
      <c r="H7" s="89"/>
      <c r="I7" s="89"/>
      <c r="J7" s="89"/>
      <c r="K7" s="89"/>
      <c r="L7" s="64"/>
    </row>
    <row r="8" spans="2:13" ht="13.5" customHeight="1" x14ac:dyDescent="0.15">
      <c r="B8" s="63"/>
      <c r="C8" s="90"/>
      <c r="D8" s="90"/>
      <c r="E8" s="90"/>
      <c r="F8" s="90"/>
      <c r="G8" s="90"/>
      <c r="H8" s="90"/>
      <c r="I8" s="90"/>
      <c r="J8" s="90"/>
      <c r="K8" s="90"/>
      <c r="L8" s="64"/>
    </row>
    <row r="9" spans="2:13" ht="13.5" customHeight="1" x14ac:dyDescent="0.15">
      <c r="B9" s="63">
        <v>3</v>
      </c>
      <c r="C9" s="89" t="s">
        <v>147</v>
      </c>
      <c r="D9" s="89"/>
      <c r="E9" s="89"/>
      <c r="F9" s="89"/>
      <c r="G9" s="89"/>
      <c r="H9" s="89"/>
      <c r="I9" s="89"/>
      <c r="J9" s="89"/>
      <c r="K9" s="89"/>
      <c r="L9" s="64"/>
    </row>
    <row r="10" spans="2:13" ht="13.5" customHeight="1" x14ac:dyDescent="0.15">
      <c r="B10" s="63"/>
      <c r="C10" s="90"/>
      <c r="D10" s="90"/>
      <c r="E10" s="90"/>
      <c r="F10" s="90"/>
      <c r="G10" s="90"/>
      <c r="H10" s="90"/>
      <c r="I10" s="90"/>
      <c r="J10" s="90"/>
      <c r="K10" s="90"/>
      <c r="L10" s="64"/>
    </row>
    <row r="11" spans="2:13" ht="13.5" customHeight="1" x14ac:dyDescent="0.15">
      <c r="B11" s="63">
        <v>4</v>
      </c>
      <c r="C11" s="89" t="s">
        <v>148</v>
      </c>
      <c r="D11" s="89"/>
      <c r="E11" s="89"/>
      <c r="F11" s="89"/>
      <c r="G11" s="89"/>
      <c r="H11" s="89"/>
      <c r="I11" s="89"/>
      <c r="J11" s="89"/>
      <c r="K11" s="89"/>
      <c r="L11" s="65"/>
      <c r="M11" s="50"/>
    </row>
    <row r="12" spans="2:13" ht="13.5" customHeight="1" x14ac:dyDescent="0.15">
      <c r="B12" s="63"/>
      <c r="C12" s="90"/>
      <c r="D12" s="90"/>
      <c r="E12" s="90"/>
      <c r="F12" s="90"/>
      <c r="G12" s="90"/>
      <c r="H12" s="90"/>
      <c r="I12" s="90"/>
      <c r="J12" s="90"/>
      <c r="K12" s="90"/>
      <c r="L12" s="64"/>
      <c r="M12" s="50"/>
    </row>
    <row r="13" spans="2:13" ht="13.5" customHeight="1" x14ac:dyDescent="0.15">
      <c r="B13" s="63">
        <v>5</v>
      </c>
      <c r="C13" s="89" t="s">
        <v>149</v>
      </c>
      <c r="D13" s="89"/>
      <c r="E13" s="89"/>
      <c r="F13" s="89"/>
      <c r="G13" s="89"/>
      <c r="H13" s="89"/>
      <c r="I13" s="89"/>
      <c r="J13" s="89"/>
      <c r="K13" s="89"/>
      <c r="L13" s="64"/>
      <c r="M13" s="50"/>
    </row>
    <row r="14" spans="2:13" ht="13.5" customHeight="1" x14ac:dyDescent="0.15">
      <c r="B14" s="63"/>
      <c r="C14" s="90"/>
      <c r="D14" s="90"/>
      <c r="E14" s="90"/>
      <c r="F14" s="90"/>
      <c r="G14" s="90"/>
      <c r="H14" s="90"/>
      <c r="I14" s="90"/>
      <c r="J14" s="90"/>
      <c r="K14" s="90"/>
      <c r="L14" s="64"/>
    </row>
    <row r="15" spans="2:13" ht="13.5" customHeight="1" x14ac:dyDescent="0.15">
      <c r="B15" s="63">
        <v>6</v>
      </c>
      <c r="C15" s="89" t="s">
        <v>150</v>
      </c>
      <c r="D15" s="89"/>
      <c r="E15" s="89"/>
      <c r="F15" s="89"/>
      <c r="G15" s="89"/>
      <c r="H15" s="89"/>
      <c r="I15" s="89"/>
      <c r="J15" s="89"/>
      <c r="K15" s="89"/>
      <c r="L15" s="64"/>
    </row>
    <row r="16" spans="2:13" ht="13.5" customHeight="1" x14ac:dyDescent="0.15">
      <c r="B16" s="63"/>
      <c r="C16" s="90"/>
      <c r="D16" s="90"/>
      <c r="E16" s="90"/>
      <c r="F16" s="90"/>
      <c r="G16" s="90"/>
      <c r="H16" s="90"/>
      <c r="I16" s="90"/>
      <c r="J16" s="90"/>
      <c r="K16" s="90"/>
      <c r="L16" s="64"/>
    </row>
    <row r="17" spans="2:12" ht="13.5" customHeight="1" x14ac:dyDescent="0.15">
      <c r="B17" s="63">
        <v>7</v>
      </c>
      <c r="C17" s="89" t="s">
        <v>152</v>
      </c>
      <c r="D17" s="89"/>
      <c r="E17" s="89"/>
      <c r="F17" s="89"/>
      <c r="G17" s="89"/>
      <c r="H17" s="89"/>
      <c r="I17" s="89"/>
      <c r="J17" s="89"/>
      <c r="K17" s="89"/>
      <c r="L17" s="64"/>
    </row>
    <row r="18" spans="2:12" ht="13.5" customHeight="1" x14ac:dyDescent="0.15">
      <c r="B18" s="63"/>
      <c r="C18" s="90"/>
      <c r="D18" s="90"/>
      <c r="E18" s="90"/>
      <c r="F18" s="90"/>
      <c r="G18" s="90"/>
      <c r="H18" s="90"/>
      <c r="I18" s="90"/>
      <c r="J18" s="90"/>
      <c r="K18" s="90"/>
      <c r="L18" s="64"/>
    </row>
    <row r="19" spans="2:12" ht="30.75" customHeight="1" x14ac:dyDescent="0.15">
      <c r="B19" s="63">
        <v>8</v>
      </c>
      <c r="C19" s="89" t="s">
        <v>151</v>
      </c>
      <c r="D19" s="89"/>
      <c r="E19" s="89"/>
      <c r="F19" s="89"/>
      <c r="G19" s="89"/>
      <c r="H19" s="89"/>
      <c r="I19" s="89"/>
      <c r="J19" s="89"/>
      <c r="K19" s="89"/>
      <c r="L19" s="64"/>
    </row>
    <row r="20" spans="2:12" ht="14" x14ac:dyDescent="0.15">
      <c r="B20" s="63"/>
      <c r="C20" s="62"/>
      <c r="D20" s="62"/>
      <c r="E20" s="62"/>
      <c r="F20" s="62"/>
      <c r="G20" s="62"/>
      <c r="H20" s="62"/>
      <c r="I20" s="62"/>
      <c r="J20" s="62"/>
      <c r="K20" s="62"/>
      <c r="L20" s="64"/>
    </row>
    <row r="21" spans="2:12" ht="30.75" customHeight="1" x14ac:dyDescent="0.15">
      <c r="B21" s="74">
        <v>9</v>
      </c>
      <c r="C21" s="89" t="s">
        <v>153</v>
      </c>
      <c r="D21" s="89"/>
      <c r="E21" s="89"/>
      <c r="F21" s="89"/>
      <c r="G21" s="89"/>
      <c r="H21" s="89"/>
      <c r="I21" s="89"/>
      <c r="J21" s="89"/>
      <c r="K21" s="89"/>
      <c r="L21" s="64"/>
    </row>
    <row r="22" spans="2:12" ht="15" customHeight="1" x14ac:dyDescent="0.15">
      <c r="B22" s="63"/>
      <c r="C22" s="72"/>
      <c r="D22" s="72"/>
      <c r="E22" s="72"/>
      <c r="F22" s="72"/>
      <c r="G22" s="72"/>
      <c r="H22" s="72"/>
      <c r="I22" s="72"/>
      <c r="J22" s="72"/>
      <c r="K22" s="72"/>
      <c r="L22" s="64"/>
    </row>
    <row r="23" spans="2:12" ht="30.75" customHeight="1" x14ac:dyDescent="0.15">
      <c r="B23" s="63">
        <v>10</v>
      </c>
      <c r="C23" s="89" t="s">
        <v>155</v>
      </c>
      <c r="D23" s="89"/>
      <c r="E23" s="89"/>
      <c r="F23" s="89"/>
      <c r="G23" s="89"/>
      <c r="H23" s="89"/>
      <c r="I23" s="89"/>
      <c r="J23" s="89"/>
      <c r="K23" s="89"/>
      <c r="L23" s="64"/>
    </row>
    <row r="24" spans="2:12" ht="13.5" customHeight="1" x14ac:dyDescent="0.15">
      <c r="B24" s="60"/>
      <c r="C24" s="10"/>
      <c r="D24" s="10"/>
      <c r="E24" s="10"/>
      <c r="F24" s="10"/>
      <c r="G24" s="10"/>
      <c r="H24" s="10"/>
      <c r="I24" s="10"/>
      <c r="J24" s="10"/>
      <c r="K24" s="10"/>
      <c r="L24" s="61"/>
    </row>
  </sheetData>
  <mergeCells count="18">
    <mergeCell ref="C23:K23"/>
    <mergeCell ref="C21:K21"/>
    <mergeCell ref="C14:K14"/>
    <mergeCell ref="C15:K15"/>
    <mergeCell ref="C16:K16"/>
    <mergeCell ref="C17:K17"/>
    <mergeCell ref="C18:K18"/>
    <mergeCell ref="C2:K2"/>
    <mergeCell ref="C19:K19"/>
    <mergeCell ref="C5:K5"/>
    <mergeCell ref="C7:K7"/>
    <mergeCell ref="C9:K9"/>
    <mergeCell ref="C6:K6"/>
    <mergeCell ref="C8:K8"/>
    <mergeCell ref="C10:K10"/>
    <mergeCell ref="C11:K11"/>
    <mergeCell ref="C12:K12"/>
    <mergeCell ref="C13:K13"/>
  </mergeCells>
  <phoneticPr fontId="8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/>
  <dimension ref="B1:I53"/>
  <sheetViews>
    <sheetView workbookViewId="0">
      <selection activeCell="L8" sqref="L8"/>
    </sheetView>
  </sheetViews>
  <sheetFormatPr baseColWidth="10" defaultColWidth="8.83203125" defaultRowHeight="14" x14ac:dyDescent="0.15"/>
  <cols>
    <col min="2" max="2" width="8.83203125" style="51"/>
    <col min="3" max="3" width="14.6640625" style="51" bestFit="1" customWidth="1"/>
  </cols>
  <sheetData>
    <row r="1" spans="2:9" ht="15" thickBot="1" x14ac:dyDescent="0.2">
      <c r="B1" s="91" t="s">
        <v>133</v>
      </c>
      <c r="C1" s="91"/>
    </row>
    <row r="2" spans="2:9" ht="15" thickBot="1" x14ac:dyDescent="0.2">
      <c r="B2" s="52" t="s">
        <v>131</v>
      </c>
      <c r="C2" s="52" t="s">
        <v>132</v>
      </c>
      <c r="F2" s="93" t="s">
        <v>141</v>
      </c>
      <c r="G2" s="93"/>
      <c r="H2" s="93"/>
      <c r="I2" s="93"/>
    </row>
    <row r="3" spans="2:9" x14ac:dyDescent="0.15">
      <c r="B3" s="53" t="s">
        <v>134</v>
      </c>
      <c r="C3" s="55">
        <v>40909</v>
      </c>
      <c r="F3" s="92" t="s">
        <v>142</v>
      </c>
      <c r="G3" s="92"/>
      <c r="H3" s="92"/>
      <c r="I3" s="92"/>
    </row>
    <row r="4" spans="2:9" x14ac:dyDescent="0.15">
      <c r="B4" s="54" t="s">
        <v>134</v>
      </c>
      <c r="C4" s="56">
        <v>40931</v>
      </c>
      <c r="F4" s="92"/>
      <c r="G4" s="92"/>
      <c r="H4" s="92"/>
      <c r="I4" s="92"/>
    </row>
    <row r="5" spans="2:9" x14ac:dyDescent="0.15">
      <c r="B5" s="54" t="s">
        <v>134</v>
      </c>
      <c r="C5" s="56">
        <v>40932</v>
      </c>
      <c r="F5" s="92"/>
      <c r="G5" s="92"/>
      <c r="H5" s="92"/>
      <c r="I5" s="92"/>
    </row>
    <row r="6" spans="2:9" x14ac:dyDescent="0.15">
      <c r="B6" s="54" t="s">
        <v>134</v>
      </c>
      <c r="C6" s="56">
        <v>40933</v>
      </c>
      <c r="F6" s="92"/>
      <c r="G6" s="92"/>
      <c r="H6" s="92"/>
      <c r="I6" s="92"/>
    </row>
    <row r="7" spans="2:9" x14ac:dyDescent="0.15">
      <c r="B7" s="54" t="s">
        <v>135</v>
      </c>
      <c r="C7" s="56">
        <v>41003</v>
      </c>
      <c r="F7" s="92"/>
      <c r="G7" s="92"/>
      <c r="H7" s="92"/>
      <c r="I7" s="92"/>
    </row>
    <row r="8" spans="2:9" x14ac:dyDescent="0.15">
      <c r="B8" s="54" t="s">
        <v>136</v>
      </c>
      <c r="C8" s="56">
        <v>41030</v>
      </c>
      <c r="F8" s="92"/>
      <c r="G8" s="92"/>
      <c r="H8" s="92"/>
      <c r="I8" s="92"/>
    </row>
    <row r="9" spans="2:9" x14ac:dyDescent="0.15">
      <c r="B9" s="54" t="s">
        <v>137</v>
      </c>
      <c r="C9" s="56">
        <v>41082</v>
      </c>
      <c r="F9" s="92"/>
      <c r="G9" s="92"/>
      <c r="H9" s="92"/>
      <c r="I9" s="92"/>
    </row>
    <row r="10" spans="2:9" x14ac:dyDescent="0.15">
      <c r="B10" s="54" t="s">
        <v>138</v>
      </c>
      <c r="C10" s="56">
        <v>41183</v>
      </c>
      <c r="F10" s="92"/>
      <c r="G10" s="92"/>
      <c r="H10" s="92"/>
      <c r="I10" s="92"/>
    </row>
    <row r="11" spans="2:9" x14ac:dyDescent="0.15">
      <c r="B11" s="54" t="s">
        <v>138</v>
      </c>
      <c r="C11" s="56">
        <v>41184</v>
      </c>
      <c r="F11" s="92"/>
      <c r="G11" s="92"/>
      <c r="H11" s="92"/>
      <c r="I11" s="92"/>
    </row>
    <row r="12" spans="2:9" x14ac:dyDescent="0.15">
      <c r="B12" s="54" t="s">
        <v>138</v>
      </c>
      <c r="C12" s="56">
        <v>41185</v>
      </c>
      <c r="F12" s="92"/>
      <c r="G12" s="92"/>
      <c r="H12" s="92"/>
      <c r="I12" s="92"/>
    </row>
    <row r="13" spans="2:9" x14ac:dyDescent="0.15">
      <c r="B13" s="54" t="s">
        <v>138</v>
      </c>
      <c r="C13" s="56">
        <v>41186</v>
      </c>
    </row>
    <row r="14" spans="2:9" x14ac:dyDescent="0.15">
      <c r="B14" s="54"/>
      <c r="C14" s="54"/>
    </row>
    <row r="15" spans="2:9" x14ac:dyDescent="0.15">
      <c r="B15" s="54"/>
      <c r="C15" s="54"/>
    </row>
    <row r="16" spans="2:9" x14ac:dyDescent="0.15">
      <c r="B16" s="54"/>
      <c r="C16" s="54"/>
    </row>
    <row r="17" spans="2:3" x14ac:dyDescent="0.15">
      <c r="B17" s="54"/>
      <c r="C17" s="54"/>
    </row>
    <row r="18" spans="2:3" x14ac:dyDescent="0.15">
      <c r="B18" s="54"/>
      <c r="C18" s="54"/>
    </row>
    <row r="19" spans="2:3" x14ac:dyDescent="0.15">
      <c r="B19" s="54"/>
      <c r="C19" s="54"/>
    </row>
    <row r="20" spans="2:3" x14ac:dyDescent="0.15">
      <c r="B20" s="54"/>
      <c r="C20" s="54"/>
    </row>
    <row r="21" spans="2:3" x14ac:dyDescent="0.15">
      <c r="B21" s="54"/>
      <c r="C21" s="54"/>
    </row>
    <row r="22" spans="2:3" x14ac:dyDescent="0.15">
      <c r="B22" s="54"/>
      <c r="C22" s="54"/>
    </row>
    <row r="23" spans="2:3" x14ac:dyDescent="0.15">
      <c r="B23" s="54"/>
      <c r="C23" s="54"/>
    </row>
    <row r="24" spans="2:3" x14ac:dyDescent="0.15">
      <c r="B24" s="54"/>
      <c r="C24" s="54"/>
    </row>
    <row r="25" spans="2:3" x14ac:dyDescent="0.15">
      <c r="B25" s="54"/>
      <c r="C25" s="54"/>
    </row>
    <row r="26" spans="2:3" x14ac:dyDescent="0.15">
      <c r="B26" s="54"/>
      <c r="C26" s="54"/>
    </row>
    <row r="27" spans="2:3" x14ac:dyDescent="0.15">
      <c r="B27" s="54"/>
      <c r="C27" s="54"/>
    </row>
    <row r="28" spans="2:3" x14ac:dyDescent="0.15">
      <c r="B28" s="54"/>
      <c r="C28" s="54"/>
    </row>
    <row r="29" spans="2:3" x14ac:dyDescent="0.15">
      <c r="B29" s="54"/>
      <c r="C29" s="54"/>
    </row>
    <row r="30" spans="2:3" x14ac:dyDescent="0.15">
      <c r="B30" s="54"/>
      <c r="C30" s="54"/>
    </row>
    <row r="31" spans="2:3" x14ac:dyDescent="0.15">
      <c r="B31" s="54"/>
      <c r="C31" s="54"/>
    </row>
    <row r="32" spans="2:3" x14ac:dyDescent="0.15">
      <c r="B32" s="54"/>
      <c r="C32" s="54"/>
    </row>
    <row r="33" spans="2:3" x14ac:dyDescent="0.15">
      <c r="B33" s="54"/>
      <c r="C33" s="54"/>
    </row>
    <row r="34" spans="2:3" x14ac:dyDescent="0.15">
      <c r="B34" s="54"/>
      <c r="C34" s="54"/>
    </row>
    <row r="35" spans="2:3" x14ac:dyDescent="0.15">
      <c r="B35" s="54"/>
      <c r="C35" s="54"/>
    </row>
    <row r="36" spans="2:3" x14ac:dyDescent="0.15">
      <c r="B36" s="54"/>
      <c r="C36" s="54"/>
    </row>
    <row r="37" spans="2:3" x14ac:dyDescent="0.15">
      <c r="B37" s="54"/>
      <c r="C37" s="54"/>
    </row>
    <row r="38" spans="2:3" x14ac:dyDescent="0.15">
      <c r="B38" s="54"/>
      <c r="C38" s="54"/>
    </row>
    <row r="39" spans="2:3" x14ac:dyDescent="0.15">
      <c r="B39" s="54"/>
      <c r="C39" s="54"/>
    </row>
    <row r="40" spans="2:3" x14ac:dyDescent="0.15">
      <c r="B40" s="54"/>
      <c r="C40" s="54"/>
    </row>
    <row r="41" spans="2:3" x14ac:dyDescent="0.15">
      <c r="B41" s="54"/>
      <c r="C41" s="54"/>
    </row>
    <row r="42" spans="2:3" x14ac:dyDescent="0.15">
      <c r="B42" s="54"/>
      <c r="C42" s="54"/>
    </row>
    <row r="43" spans="2:3" x14ac:dyDescent="0.15">
      <c r="B43" s="54"/>
      <c r="C43" s="54"/>
    </row>
    <row r="44" spans="2:3" x14ac:dyDescent="0.15">
      <c r="B44" s="54"/>
      <c r="C44" s="54"/>
    </row>
    <row r="45" spans="2:3" x14ac:dyDescent="0.15">
      <c r="B45" s="54"/>
      <c r="C45" s="54"/>
    </row>
    <row r="46" spans="2:3" x14ac:dyDescent="0.15">
      <c r="B46" s="54"/>
      <c r="C46" s="54"/>
    </row>
    <row r="47" spans="2:3" x14ac:dyDescent="0.15">
      <c r="B47" s="54"/>
      <c r="C47" s="54"/>
    </row>
    <row r="48" spans="2:3" x14ac:dyDescent="0.15">
      <c r="B48" s="54"/>
      <c r="C48" s="54"/>
    </row>
    <row r="49" spans="2:3" x14ac:dyDescent="0.15">
      <c r="B49" s="54"/>
      <c r="C49" s="54"/>
    </row>
    <row r="50" spans="2:3" x14ac:dyDescent="0.15">
      <c r="B50" s="54"/>
      <c r="C50" s="54"/>
    </row>
    <row r="51" spans="2:3" x14ac:dyDescent="0.15">
      <c r="B51" s="54"/>
      <c r="C51" s="54"/>
    </row>
    <row r="52" spans="2:3" x14ac:dyDescent="0.15">
      <c r="B52" s="54"/>
      <c r="C52" s="54"/>
    </row>
    <row r="53" spans="2:3" x14ac:dyDescent="0.15">
      <c r="B53" s="54"/>
      <c r="C53" s="54"/>
    </row>
  </sheetData>
  <mergeCells count="3">
    <mergeCell ref="B1:C1"/>
    <mergeCell ref="F3:I12"/>
    <mergeCell ref="F2:I2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2:C4"/>
  <sheetViews>
    <sheetView workbookViewId="0">
      <selection activeCell="C13" sqref="C13"/>
    </sheetView>
  </sheetViews>
  <sheetFormatPr baseColWidth="10" defaultColWidth="8.83203125" defaultRowHeight="14" x14ac:dyDescent="0.15"/>
  <sheetData>
    <row r="2" spans="1:3" x14ac:dyDescent="0.15">
      <c r="A2">
        <v>1</v>
      </c>
      <c r="B2" t="s">
        <v>154</v>
      </c>
    </row>
    <row r="3" spans="1:3" x14ac:dyDescent="0.15">
      <c r="C3" s="70"/>
    </row>
    <row r="4" spans="1:3" x14ac:dyDescent="0.15">
      <c r="A4">
        <v>2</v>
      </c>
    </row>
  </sheetData>
  <phoneticPr fontId="8" type="noConversion"/>
  <conditionalFormatting sqref="C17">
    <cfRule type="expression" dxfId="0" priority="1">
      <formula>(B17&gt;0)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Sheet</vt:lpstr>
      </vt:variant>
      <vt:variant>
        <vt:i4>4</vt:i4>
      </vt:variant>
    </vt:vector>
  </HeadingPairs>
  <TitlesOfParts>
    <vt:vector size="4" baseType="lpstr">
      <vt:lpstr>Plan</vt:lpstr>
      <vt:lpstr>Descripiton</vt:lpstr>
      <vt:lpstr>Holidays</vt:lpstr>
      <vt:lpstr>Lab</vt:lpstr>
    </vt:vector>
  </TitlesOfParts>
  <Company>Dell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 Qun</dc:creator>
  <cp:lastModifiedBy>HouQun</cp:lastModifiedBy>
  <dcterms:created xsi:type="dcterms:W3CDTF">2012-02-03T07:28:07Z</dcterms:created>
  <dcterms:modified xsi:type="dcterms:W3CDTF">2015-11-13T09:11:51Z</dcterms:modified>
</cp:coreProperties>
</file>