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<sst xmlns="http://schemas.openxmlformats.org/spreadsheetml/2006/main" count="24" uniqueCount="24">
  <si>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日   历   表</t>
  </si>
  <si>
    <t>ProjectProgressPlan表</t>
  </si>
  <si>
    <t>Project摘要</t>
  </si>
  <si>
    <t>Owner</t>
  </si>
  <si>
    <t>Start Time</t>
  </si>
  <si>
    <t>Plan Days</t>
  </si>
  <si>
    <t>End Time</t>
  </si>
  <si>
    <t>Completed</t>
  </si>
  <si>
    <t>Pending</t>
  </si>
  <si>
    <t>日</t>
  </si>
  <si>
    <t>一</t>
  </si>
  <si>
    <t>二</t>
  </si>
  <si>
    <t>三</t>
  </si>
  <si>
    <t>四</t>
  </si>
  <si>
    <t>五</t>
  </si>
  <si>
    <t>六</t>
  </si>
  <si>
    <t>Task 1</t>
  </si>
  <si>
    <t>年</t>
  </si>
  <si>
    <t>Task 2</t>
  </si>
  <si>
    <t>Task 3</t>
  </si>
  <si>
    <t>Task 4</t>
  </si>
  <si>
    <t>Task 5</t>
  </si>
  <si>
    <t>Task 6</t>
  </si>
  <si>
    <t>Task 7</t>
  </si>
</sst>
</file>

<file path=xl/styles.xml><?xml version="1.0" encoding="utf-8"?>
<styleSheet xmlns="http://schemas.openxmlformats.org/spreadsheetml/2006/main">
  <numFmts count="14">
    <numFmt numFmtId="176" formatCode="上午/下午h&quot;时&quot;mm&quot;分&quot;ss&quot;秒&quot;;@"/>
    <numFmt numFmtId="177" formatCode="m&quot;月&quot;;@"/>
    <numFmt numFmtId="178" formatCode="yyyy&quot;年&quot;"/>
    <numFmt numFmtId="179" formatCode="0 Days"/>
    <numFmt numFmtId="180" formatCode="_(* #,##0_);_(* \(#,##0\);_(* &quot;-&quot;_);_(@_)"/>
    <numFmt numFmtId="181" formatCode="yyyy&quot;年&quot;m&quot;月&quot;d&quot;日&quot;;@"/>
    <numFmt numFmtId="182" formatCode="_(&quot;HK$&quot;* #,##0_);_(&quot;HK$&quot;* \(#,##0\);_(&quot;HK$&quot;* &quot;-&quot;_);_(@_)"/>
    <numFmt numFmtId="183" formatCode="m&quot;月&quot;d&quot;日&quot;;@"/>
    <numFmt numFmtId="184" formatCode="yyyy/m/d;@"/>
    <numFmt numFmtId="185" formatCode="_(&quot;HK$&quot;* #,##0.00_);_(&quot;HK$&quot;* \(#,##0.00\);_(&quot;HK$&quot;* &quot;-&quot;??_);_(@_)"/>
    <numFmt numFmtId="186" formatCode="m&quot;月&quot;"/>
    <numFmt numFmtId="187" formatCode="_(* #,##0.00_);_(* \(#,##0.00\);_(* &quot;-&quot;??_);_(@_)"/>
    <numFmt numFmtId="188" formatCode="d"/>
    <numFmt numFmtId="189" formatCode="yyyy"/>
  </numFmts>
  <fonts count="30">
    <font>
      <sz val="12"/>
      <name val="宋体"/>
      <charset val="134"/>
    </font>
    <font>
      <b/>
      <sz val="12"/>
      <name val="思源宋体"/>
      <charset val="134"/>
    </font>
    <font>
      <b/>
      <sz val="12"/>
      <color theme="1"/>
      <name val="思源宋体"/>
      <charset val="134"/>
    </font>
    <font>
      <b/>
      <sz val="20"/>
      <color theme="0"/>
      <name val="思源宋体"/>
      <charset val="134"/>
    </font>
    <font>
      <b/>
      <sz val="11"/>
      <color theme="1"/>
      <name val="思源宋体"/>
      <charset val="134"/>
    </font>
    <font>
      <b/>
      <sz val="12"/>
      <color indexed="8"/>
      <name val="思源宋体"/>
      <charset val="134"/>
    </font>
    <font>
      <b/>
      <sz val="12"/>
      <color theme="0"/>
      <name val="思源宋体"/>
      <charset val="134"/>
    </font>
    <font>
      <b/>
      <sz val="16"/>
      <color theme="1"/>
      <name val="思源宋体"/>
      <charset val="134"/>
    </font>
    <font>
      <b/>
      <sz val="12"/>
      <color rgb="FFFF0000"/>
      <name val="思源宋体"/>
      <charset val="134"/>
    </font>
    <font>
      <b/>
      <sz val="18"/>
      <color theme="1"/>
      <name val="思源宋体"/>
      <charset val="134"/>
    </font>
    <font>
      <b/>
      <sz val="11"/>
      <name val="思源宋体"/>
      <charset val="134"/>
    </font>
    <font>
      <u/>
      <sz val="11"/>
      <color rgb="FF0000FF"/>
      <name val="华文楷体"/>
      <charset val="134"/>
      <scheme val="minor"/>
    </font>
    <font>
      <sz val="11"/>
      <color theme="0"/>
      <name val="华文楷体"/>
      <charset val="134"/>
      <scheme val="minor"/>
    </font>
    <font>
      <sz val="11"/>
      <color theme="1"/>
      <name val="华文楷体"/>
      <charset val="134"/>
      <scheme val="minor"/>
    </font>
    <font>
      <sz val="11"/>
      <color rgb="FF006100"/>
      <name val="华文楷体"/>
      <charset val="134"/>
      <scheme val="minor"/>
    </font>
    <font>
      <sz val="11"/>
      <color rgb="FF9C0006"/>
      <name val="华文楷体"/>
      <charset val="134"/>
      <scheme val="minor"/>
    </font>
    <font>
      <sz val="11"/>
      <color rgb="FF3F3F76"/>
      <name val="华文楷体"/>
      <charset val="134"/>
      <scheme val="minor"/>
    </font>
    <font>
      <u/>
      <sz val="11"/>
      <color rgb="FF800080"/>
      <name val="华文楷体"/>
      <charset val="134"/>
      <scheme val="minor"/>
    </font>
    <font>
      <b/>
      <sz val="11"/>
      <color theme="3"/>
      <name val="华文楷体"/>
      <charset val="134"/>
      <scheme val="minor"/>
    </font>
    <font>
      <i/>
      <sz val="11"/>
      <color rgb="FF7F7F7F"/>
      <name val="华文楷体"/>
      <charset val="134"/>
      <scheme val="minor"/>
    </font>
    <font>
      <sz val="11"/>
      <color rgb="FFFF0000"/>
      <name val="华文楷体"/>
      <charset val="134"/>
      <scheme val="minor"/>
    </font>
    <font>
      <b/>
      <sz val="11"/>
      <color rgb="FF3F3F3F"/>
      <name val="华文楷体"/>
      <charset val="134"/>
      <scheme val="minor"/>
    </font>
    <font>
      <b/>
      <sz val="18"/>
      <color theme="3"/>
      <name val="华文新魏"/>
      <charset val="134"/>
      <scheme val="major"/>
    </font>
    <font>
      <b/>
      <sz val="13"/>
      <color theme="3"/>
      <name val="华文楷体"/>
      <charset val="134"/>
      <scheme val="minor"/>
    </font>
    <font>
      <b/>
      <sz val="15"/>
      <color theme="3"/>
      <name val="华文楷体"/>
      <charset val="134"/>
      <scheme val="minor"/>
    </font>
    <font>
      <b/>
      <sz val="11"/>
      <color theme="1"/>
      <name val="华文楷体"/>
      <charset val="134"/>
      <scheme val="minor"/>
    </font>
    <font>
      <b/>
      <sz val="11"/>
      <color rgb="FFFA7D00"/>
      <name val="华文楷体"/>
      <charset val="134"/>
      <scheme val="minor"/>
    </font>
    <font>
      <sz val="11"/>
      <color rgb="FFFA7D00"/>
      <name val="华文楷体"/>
      <charset val="134"/>
      <scheme val="minor"/>
    </font>
    <font>
      <b/>
      <sz val="11"/>
      <color theme="0"/>
      <name val="华文楷体"/>
      <charset val="134"/>
      <scheme val="minor"/>
    </font>
    <font>
      <sz val="11"/>
      <color rgb="FF9C6500"/>
      <name val="华文楷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6CA18E"/>
        <bgColor indexed="64"/>
      </patternFill>
    </fill>
    <fill>
      <patternFill patternType="solid">
        <fgColor rgb="FFCFF3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F3F6"/>
        <bgColor theme="6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theme="0" tint="-0.5"/>
      </left>
      <right/>
      <top style="thin">
        <color theme="0" tint="-0.5"/>
      </top>
      <bottom style="dotted">
        <color theme="0" tint="-0.5"/>
      </bottom>
      <diagonal/>
    </border>
    <border>
      <left/>
      <right/>
      <top style="thin">
        <color theme="0" tint="-0.5"/>
      </top>
      <bottom style="dotted">
        <color theme="0" tint="-0.5"/>
      </bottom>
      <diagonal/>
    </border>
    <border>
      <left style="thin">
        <color theme="0" tint="-0.5"/>
      </left>
      <right/>
      <top/>
      <bottom/>
      <diagonal/>
    </border>
    <border>
      <left/>
      <right style="thin">
        <color theme="0" tint="-0.5"/>
      </right>
      <top/>
      <bottom/>
      <diagonal/>
    </border>
    <border>
      <left style="thin">
        <color theme="0" tint="-0.5"/>
      </left>
      <right/>
      <top/>
      <bottom style="thin">
        <color theme="0" tint="-0.5"/>
      </bottom>
      <diagonal/>
    </border>
    <border>
      <left/>
      <right style="thin">
        <color theme="0" tint="-0.5"/>
      </right>
      <top/>
      <bottom style="thin">
        <color theme="0" tint="-0.5"/>
      </bottom>
      <diagonal/>
    </border>
    <border>
      <left/>
      <right/>
      <top/>
      <bottom style="thin">
        <color theme="0" tint="-0.5"/>
      </bottom>
      <diagonal/>
    </border>
    <border>
      <left/>
      <right style="thin">
        <color theme="0" tint="-0.5"/>
      </right>
      <top style="thin">
        <color theme="0" tint="-0.5"/>
      </top>
      <bottom style="dotted">
        <color theme="0" tint="-0.5"/>
      </bottom>
      <diagonal/>
    </border>
    <border>
      <left style="thin">
        <color theme="0" tint="-0.5"/>
      </left>
      <right style="dotted">
        <color theme="0" tint="-0.5"/>
      </right>
      <top style="thin">
        <color theme="0" tint="-0.5"/>
      </top>
      <bottom style="dotted">
        <color theme="0" tint="-0.5"/>
      </bottom>
      <diagonal/>
    </border>
    <border>
      <left style="dotted">
        <color theme="0" tint="-0.5"/>
      </left>
      <right style="dotted">
        <color theme="0" tint="-0.5"/>
      </right>
      <top style="thin">
        <color theme="0" tint="-0.5"/>
      </top>
      <bottom style="dotted">
        <color theme="0" tint="-0.5"/>
      </bottom>
      <diagonal/>
    </border>
    <border>
      <left style="dotted">
        <color theme="0" tint="-0.5"/>
      </left>
      <right style="dotted">
        <color theme="0" tint="-0.5"/>
      </right>
      <top style="dotted">
        <color theme="0" tint="-0.5"/>
      </top>
      <bottom style="dotted">
        <color theme="0" tint="-0.5"/>
      </bottom>
      <diagonal/>
    </border>
    <border>
      <left style="dotted">
        <color theme="0" tint="-0.5"/>
      </left>
      <right style="thin">
        <color theme="0" tint="-0.5"/>
      </right>
      <top style="thin">
        <color theme="0" tint="-0.5"/>
      </top>
      <bottom style="dotted">
        <color theme="0" tint="-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4" borderId="14" applyNumberFormat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19" borderId="16" applyNumberFormat="0" applyAlignment="0" applyProtection="0">
      <alignment vertical="center"/>
    </xf>
    <xf numFmtId="0" fontId="26" fillId="19" borderId="14" applyNumberFormat="0" applyAlignment="0" applyProtection="0">
      <alignment vertical="center"/>
    </xf>
    <xf numFmtId="0" fontId="28" fillId="24" borderId="21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81" fontId="2" fillId="0" borderId="0" xfId="0" applyNumberFormat="1" applyFont="1">
      <alignment vertical="center"/>
    </xf>
    <xf numFmtId="0" fontId="1" fillId="0" borderId="0" xfId="0" applyFont="1">
      <alignment vertical="center"/>
    </xf>
    <xf numFmtId="178" fontId="3" fillId="2" borderId="1" xfId="0" applyNumberFormat="1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177" fontId="3" fillId="4" borderId="0" xfId="0" applyNumberFormat="1" applyFont="1" applyFill="1" applyBorder="1" applyAlignment="1">
      <alignment horizontal="center" vertical="center"/>
    </xf>
    <xf numFmtId="176" fontId="6" fillId="4" borderId="0" xfId="0" applyNumberFormat="1" applyFont="1" applyFill="1" applyBorder="1" applyAlignment="1"/>
    <xf numFmtId="189" fontId="7" fillId="3" borderId="3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78" fontId="7" fillId="3" borderId="3" xfId="0" applyNumberFormat="1" applyFont="1" applyFill="1" applyBorder="1" applyAlignment="1">
      <alignment horizontal="center" vertical="center"/>
    </xf>
    <xf numFmtId="188" fontId="8" fillId="4" borderId="0" xfId="0" applyNumberFormat="1" applyFont="1" applyFill="1" applyBorder="1" applyAlignment="1">
      <alignment horizontal="center" vertical="center"/>
    </xf>
    <xf numFmtId="188" fontId="2" fillId="4" borderId="0" xfId="0" applyNumberFormat="1" applyFont="1" applyFill="1" applyBorder="1" applyAlignment="1">
      <alignment horizontal="center" vertical="center"/>
    </xf>
    <xf numFmtId="178" fontId="7" fillId="3" borderId="3" xfId="0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177" fontId="7" fillId="3" borderId="3" xfId="0" applyNumberFormat="1" applyFont="1" applyFill="1" applyBorder="1" applyAlignment="1">
      <alignment horizontal="center" vertical="center"/>
    </xf>
    <xf numFmtId="186" fontId="9" fillId="3" borderId="5" xfId="0" applyNumberFormat="1" applyFont="1" applyFill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88" fontId="8" fillId="4" borderId="7" xfId="0" applyNumberFormat="1" applyFont="1" applyFill="1" applyBorder="1" applyAlignment="1">
      <alignment horizontal="center" vertical="center"/>
    </xf>
    <xf numFmtId="188" fontId="2" fillId="4" borderId="7" xfId="0" applyNumberFormat="1" applyFont="1" applyFill="1" applyBorder="1" applyAlignment="1">
      <alignment horizontal="center" vertical="center"/>
    </xf>
    <xf numFmtId="178" fontId="3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6" fontId="6" fillId="4" borderId="4" xfId="0" applyNumberFormat="1" applyFont="1" applyFill="1" applyBorder="1" applyAlignment="1"/>
    <xf numFmtId="0" fontId="2" fillId="5" borderId="1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84" fontId="4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188" fontId="8" fillId="4" borderId="4" xfId="0" applyNumberFormat="1" applyFont="1" applyFill="1" applyBorder="1" applyAlignment="1">
      <alignment horizontal="center" vertical="center"/>
    </xf>
    <xf numFmtId="188" fontId="8" fillId="4" borderId="6" xfId="0" applyNumberFormat="1" applyFont="1" applyFill="1" applyBorder="1" applyAlignment="1">
      <alignment horizontal="center" vertical="center"/>
    </xf>
    <xf numFmtId="183" fontId="10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NumberFormat="1" applyFont="1">
      <alignment vertical="center"/>
    </xf>
    <xf numFmtId="0" fontId="3" fillId="2" borderId="12" xfId="0" applyFont="1" applyFill="1" applyBorder="1" applyAlignment="1">
      <alignment horizontal="center" vertical="center"/>
    </xf>
    <xf numFmtId="179" fontId="4" fillId="0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theme="0" tint="-0.05"/>
        </patternFill>
      </fill>
    </dxf>
    <dxf>
      <fill>
        <patternFill patternType="solid">
          <bgColor theme="5" tint="0.799981688894314"/>
        </patternFill>
      </fill>
    </dxf>
  </dxfs>
  <tableStyles count="0" defaultTableStyle="TableStyleMedium9" defaultPivotStyle="PivotStyleLight16"/>
  <colors>
    <mruColors>
      <color rgb="007EBC5D"/>
      <color rgb="00D8EBCE"/>
      <color rgb="00DA5185"/>
      <color rgb="00F8DEE9"/>
      <color rgb="00E4D524"/>
      <color rgb="00F8F3C1"/>
      <color rgb="0025B6C4"/>
      <color rgb="00CFF3F6"/>
      <color rgb="006CA1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Project Progress Tracker</a:t>
            </a:r>
            <a:endParaRPr b="1"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>
        <c:manualLayout>
          <c:xMode val="edge"/>
          <c:yMode val="edge"/>
          <c:x val="0.420401429749794"/>
          <c:y val="0.023956877620283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604696673189824"/>
          <c:y val="0.138576779026217"/>
          <c:w val="0.923595191501258"/>
          <c:h val="0.838951310861423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Sheet1!$N$4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Sheet1!$L$5:$M$11</c:f>
              <c:multiLvlStrCache>
                <c:ptCount val="7"/>
                <c:lvl/>
                <c:lvl>
                  <c:pt idx="0">
                    <c:v>Task 1</c:v>
                  </c:pt>
                  <c:pt idx="1">
                    <c:v>Task 2</c:v>
                  </c:pt>
                  <c:pt idx="2">
                    <c:v>Task 3</c:v>
                  </c:pt>
                  <c:pt idx="3">
                    <c:v>Task 4</c:v>
                  </c:pt>
                  <c:pt idx="4">
                    <c:v>Task 5</c:v>
                  </c:pt>
                  <c:pt idx="5">
                    <c:v>Task 6</c:v>
                  </c:pt>
                  <c:pt idx="6">
                    <c:v>Task 7</c:v>
                  </c:pt>
                </c:lvl>
              </c:multiLvlStrCache>
            </c:multiLvlStrRef>
          </c:cat>
          <c:val>
            <c:numRef>
              <c:f>Sheet1!$N$5:$N$11</c:f>
              <c:numCache>
                <c:formatCode>yyyy/m/d;@</c:formatCode>
                <c:ptCount val="7"/>
                <c:pt idx="0">
                  <c:v>44044</c:v>
                </c:pt>
                <c:pt idx="1">
                  <c:v>44043</c:v>
                </c:pt>
                <c:pt idx="2">
                  <c:v>44034</c:v>
                </c:pt>
                <c:pt idx="3">
                  <c:v>44030</c:v>
                </c:pt>
                <c:pt idx="4">
                  <c:v>44034</c:v>
                </c:pt>
                <c:pt idx="5">
                  <c:v>44025</c:v>
                </c:pt>
                <c:pt idx="6">
                  <c:v>44021</c:v>
                </c:pt>
              </c:numCache>
            </c:numRef>
          </c:val>
        </c:ser>
        <c:ser>
          <c:idx val="0"/>
          <c:order val="1"/>
          <c:tx>
            <c:strRef>
              <c:f>Sheet1!$Q$4</c:f>
              <c:strCache>
                <c:ptCount val="1"/>
                <c:pt idx="0">
                  <c:v>Completed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Sheet1!$L$5:$M$11</c:f>
              <c:multiLvlStrCache>
                <c:ptCount val="7"/>
                <c:lvl/>
                <c:lvl>
                  <c:pt idx="0">
                    <c:v>Task 1</c:v>
                  </c:pt>
                  <c:pt idx="1">
                    <c:v>Task 2</c:v>
                  </c:pt>
                  <c:pt idx="2">
                    <c:v>Task 3</c:v>
                  </c:pt>
                  <c:pt idx="3">
                    <c:v>Task 4</c:v>
                  </c:pt>
                  <c:pt idx="4">
                    <c:v>Task 5</c:v>
                  </c:pt>
                  <c:pt idx="5">
                    <c:v>Task 6</c:v>
                  </c:pt>
                  <c:pt idx="6">
                    <c:v>Task 7</c:v>
                  </c:pt>
                </c:lvl>
              </c:multiLvlStrCache>
            </c:multiLvlStrRef>
          </c:cat>
          <c:val>
            <c:numRef>
              <c:f>Sheet1!$Q$5:$Q$11</c:f>
              <c:numCache>
                <c:formatCode>0 Days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2"/>
          <c:tx>
            <c:strRef>
              <c:f>Sheet1!$R$4</c:f>
              <c:strCache>
                <c:ptCount val="1"/>
                <c:pt idx="0">
                  <c:v>Pending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Sheet1!$L$5:$M$11</c:f>
              <c:multiLvlStrCache>
                <c:ptCount val="7"/>
                <c:lvl/>
                <c:lvl>
                  <c:pt idx="0">
                    <c:v>Task 1</c:v>
                  </c:pt>
                  <c:pt idx="1">
                    <c:v>Task 2</c:v>
                  </c:pt>
                  <c:pt idx="2">
                    <c:v>Task 3</c:v>
                  </c:pt>
                  <c:pt idx="3">
                    <c:v>Task 4</c:v>
                  </c:pt>
                  <c:pt idx="4">
                    <c:v>Task 5</c:v>
                  </c:pt>
                  <c:pt idx="5">
                    <c:v>Task 6</c:v>
                  </c:pt>
                  <c:pt idx="6">
                    <c:v>Task 7</c:v>
                  </c:pt>
                </c:lvl>
              </c:multiLvlStrCache>
            </c:multiLvlStrRef>
          </c:cat>
          <c:val>
            <c:numRef>
              <c:f>Sheet1!$R$5:$R$11</c:f>
              <c:numCache>
                <c:formatCode>0 Days</c:formatCode>
                <c:ptCount val="7"/>
                <c:pt idx="0">
                  <c:v>14</c:v>
                </c:pt>
                <c:pt idx="1">
                  <c:v>22</c:v>
                </c:pt>
                <c:pt idx="2">
                  <c:v>21</c:v>
                </c:pt>
                <c:pt idx="3">
                  <c:v>31</c:v>
                </c:pt>
                <c:pt idx="4">
                  <c:v>40</c:v>
                </c:pt>
                <c:pt idx="5">
                  <c:v>33</c:v>
                </c:pt>
                <c:pt idx="6">
                  <c:v>37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06489280"/>
        <c:axId val="683509305"/>
      </c:barChart>
      <c:catAx>
        <c:axId val="10648928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83509305"/>
        <c:crosses val="autoZero"/>
        <c:auto val="1"/>
        <c:lblAlgn val="ctr"/>
        <c:lblOffset val="100"/>
        <c:noMultiLvlLbl val="0"/>
      </c:catAx>
      <c:valAx>
        <c:axId val="683509305"/>
        <c:scaling>
          <c:orientation val="minMax"/>
          <c:max val="44079"/>
          <c:min val="44011"/>
        </c:scaling>
        <c:delete val="1"/>
        <c:axPos val="t"/>
        <c:numFmt formatCode="yyyy&quot;年&quot;m&quot;月&quot;d&quot;日&quot;;@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06489280"/>
        <c:crosses val="autoZero"/>
        <c:crossBetween val="between"/>
        <c:majorUnit val="13"/>
        <c:min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22225</xdr:colOff>
      <xdr:row>11</xdr:row>
      <xdr:rowOff>101600</xdr:rowOff>
    </xdr:from>
    <xdr:to>
      <xdr:col>18</xdr:col>
      <xdr:colOff>1905</xdr:colOff>
      <xdr:row>25</xdr:row>
      <xdr:rowOff>25400</xdr:rowOff>
    </xdr:to>
    <xdr:graphicFrame>
      <xdr:nvGraphicFramePr>
        <xdr:cNvPr id="4" name="图表 3"/>
        <xdr:cNvGraphicFramePr/>
      </xdr:nvGraphicFramePr>
      <xdr:xfrm>
        <a:off x="136525" y="2819400"/>
        <a:ext cx="9085580" cy="337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波形">
  <a:themeElements>
    <a:clrScheme name="Waveform">
      <a:dk1>
        <a:sysClr val="windowText" lastClr="000000"/>
      </a:dk1>
      <a:lt1>
        <a:sysClr val="window" lastClr="FFFFFF"/>
      </a:lt1>
      <a:dk2>
        <a:srgbClr val="073E87"/>
      </a:dk2>
      <a:lt2>
        <a:srgbClr val="C6E7FC"/>
      </a:lt2>
      <a:accent1>
        <a:srgbClr val="31B6FD"/>
      </a:accent1>
      <a:accent2>
        <a:srgbClr val="4584D3"/>
      </a:accent2>
      <a:accent3>
        <a:srgbClr val="5BD078"/>
      </a:accent3>
      <a:accent4>
        <a:srgbClr val="A5D028"/>
      </a:accent4>
      <a:accent5>
        <a:srgbClr val="F5C040"/>
      </a:accent5>
      <a:accent6>
        <a:srgbClr val="05E0DB"/>
      </a:accent6>
      <a:hlink>
        <a:srgbClr val="0080FF"/>
      </a:hlink>
      <a:folHlink>
        <a:srgbClr val="5EAEFF"/>
      </a:folHlink>
    </a:clrScheme>
    <a:fontScheme name="Waveform">
      <a:majorFont>
        <a:latin typeface="Candara"/>
        <a:ea typeface=""/>
        <a:cs typeface=""/>
        <a:font script="Jpan" typeface="HGP明朝E"/>
        <a:font script="Hang" typeface="HY그래픽M"/>
        <a:font script="Hans" typeface="华文新魏"/>
        <a:font script="Hant" typeface="標楷體"/>
        <a:font script="Arab" typeface="Arial"/>
        <a:font script="Hebr" typeface="Arial"/>
        <a:font script="Thai" typeface="Kodchiang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ndara"/>
        <a:ea typeface=""/>
        <a:cs typeface=""/>
        <a:font script="Jpan" typeface="HGP明朝E"/>
        <a:font script="Hang" typeface="HY그래픽M"/>
        <a:font script="Hans" typeface="华文楷体"/>
        <a:font script="Hant" typeface="標楷體"/>
        <a:font script="Arab" typeface="Arial"/>
        <a:font script="Hebr" typeface="Arial"/>
        <a:font script="Thai" typeface="Kodchiang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aveform">
      <a:fillStyleLst>
        <a:solidFill>
          <a:schemeClr val="phClr"/>
        </a:solidFill>
        <a:gradFill rotWithShape="1">
          <a:gsLst>
            <a:gs pos="0">
              <a:schemeClr val="phClr">
                <a:tint val="0"/>
              </a:schemeClr>
            </a:gs>
            <a:gs pos="44000">
              <a:schemeClr val="phClr">
                <a:tint val="60000"/>
                <a:satMod val="120000"/>
              </a:schemeClr>
            </a:gs>
            <a:gs pos="100000">
              <a:schemeClr val="phClr">
                <a:tint val="90000"/>
                <a:alpha val="100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20000"/>
                <a:lumMod val="120000"/>
              </a:schemeClr>
            </a:gs>
            <a:gs pos="100000">
              <a:schemeClr val="phClr">
                <a:shade val="89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lumMod val="8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prstMaterial="flat">
            <a:bevelT w="12700" h="12700"/>
          </a:sp3d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contourW="19050" prstMaterial="flat">
            <a:bevelT w="63500" h="63500"/>
            <a:contourClr>
              <a:schemeClr val="phClr">
                <a:shade val="25000"/>
                <a:satMod val="18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40000">
              <a:schemeClr val="phClr">
                <a:tint val="94000"/>
                <a:shade val="94000"/>
                <a:alpha val="100000"/>
                <a:satMod val="114000"/>
                <a:lumMod val="114000"/>
              </a:schemeClr>
            </a:gs>
            <a:gs pos="74000">
              <a:schemeClr val="phClr">
                <a:tint val="94000"/>
                <a:shade val="94000"/>
                <a:satMod val="128000"/>
                <a:lumMod val="100000"/>
              </a:schemeClr>
            </a:gs>
            <a:gs pos="100000">
              <a:schemeClr val="phClr">
                <a:tint val="98000"/>
                <a:shade val="100000"/>
                <a:hueMod val="98000"/>
                <a:satMod val="100000"/>
                <a:lumMod val="74000"/>
              </a:schemeClr>
            </a:gs>
          </a:gsLst>
          <a:path path="circle">
            <a:fillToRect l="20000" t="-40000" r="20000" b="14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6000"/>
                <a:satMod val="130000"/>
                <a:lumMod val="50000"/>
              </a:schemeClr>
              <a:schemeClr val="phClr">
                <a:tint val="96000"/>
                <a:satMod val="114000"/>
                <a:lumMod val="114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W26"/>
  <sheetViews>
    <sheetView showGridLines="0" tabSelected="1" workbookViewId="0">
      <selection activeCell="B3" sqref="B3:R25"/>
    </sheetView>
  </sheetViews>
  <sheetFormatPr defaultColWidth="9" defaultRowHeight="19.5"/>
  <cols>
    <col min="1" max="1" width="1.5" style="1" customWidth="1"/>
    <col min="2" max="2" width="8.375" style="1" customWidth="1"/>
    <col min="3" max="3" width="1" style="1" customWidth="1"/>
    <col min="4" max="10" width="4.625" style="1" customWidth="1"/>
    <col min="11" max="11" width="1.25" style="1" customWidth="1"/>
    <col min="12" max="12" width="12.25" style="1" customWidth="1"/>
    <col min="13" max="13" width="8.625" style="1" customWidth="1"/>
    <col min="14" max="14" width="12.25" style="1" customWidth="1"/>
    <col min="15" max="15" width="10.125" style="1" customWidth="1"/>
    <col min="16" max="16" width="11.375" style="1" customWidth="1"/>
    <col min="17" max="17" width="10.375" style="1" customWidth="1"/>
    <col min="18" max="18" width="11.5" style="1" customWidth="1"/>
    <col min="19" max="19" width="1.875" style="1" customWidth="1"/>
    <col min="20" max="20" width="9" style="2"/>
    <col min="21" max="21" width="11.5" style="2"/>
    <col min="22" max="22" width="9" style="2"/>
    <col min="23" max="23" width="14.875" style="3"/>
    <col min="24" max="25" width="9" style="2"/>
    <col min="26" max="16384" width="9" style="4"/>
  </cols>
  <sheetData>
    <row r="1" ht="2" customHeight="1"/>
    <row r="2" ht="9" customHeight="1" spans="21:23">
      <c r="U2" s="37"/>
      <c r="W2" s="37"/>
    </row>
    <row r="3" ht="36" customHeight="1" spans="2:18">
      <c r="B3" s="5" t="s">
        <v>0</v>
      </c>
      <c r="C3" s="6"/>
      <c r="D3" s="6"/>
      <c r="E3" s="6"/>
      <c r="F3" s="6"/>
      <c r="G3" s="6"/>
      <c r="H3" s="6"/>
      <c r="I3" s="6"/>
      <c r="J3" s="24"/>
      <c r="L3" s="25" t="s">
        <v>1</v>
      </c>
      <c r="M3" s="26"/>
      <c r="N3" s="26"/>
      <c r="O3" s="26"/>
      <c r="P3" s="26"/>
      <c r="Q3" s="26"/>
      <c r="R3" s="38"/>
    </row>
    <row r="4" ht="27" customHeight="1" spans="2:18">
      <c r="B4" s="7"/>
      <c r="C4" s="8"/>
      <c r="D4" s="9"/>
      <c r="E4" s="9"/>
      <c r="F4" s="9"/>
      <c r="G4" s="10"/>
      <c r="H4" s="10"/>
      <c r="I4" s="10"/>
      <c r="J4" s="27"/>
      <c r="L4" s="28" t="s">
        <v>2</v>
      </c>
      <c r="M4" s="28" t="s">
        <v>3</v>
      </c>
      <c r="N4" s="28" t="s">
        <v>4</v>
      </c>
      <c r="O4" s="28" t="s">
        <v>5</v>
      </c>
      <c r="P4" s="28" t="s">
        <v>6</v>
      </c>
      <c r="Q4" s="28" t="s">
        <v>7</v>
      </c>
      <c r="R4" s="28" t="s">
        <v>8</v>
      </c>
    </row>
    <row r="5" ht="20" customHeight="1" spans="2:18">
      <c r="B5" s="11">
        <v>44053</v>
      </c>
      <c r="C5" s="8"/>
      <c r="D5" s="12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29" t="s">
        <v>15</v>
      </c>
      <c r="L5" s="30" t="s">
        <v>16</v>
      </c>
      <c r="M5" s="30"/>
      <c r="N5" s="31">
        <v>44044</v>
      </c>
      <c r="O5" s="32">
        <f>P5-N5</f>
        <v>14</v>
      </c>
      <c r="P5" s="31">
        <v>44058</v>
      </c>
      <c r="Q5" s="39" t="b">
        <f ca="1">IF(P5&gt;TODAY(),TODAY()-N5)</f>
        <v>0</v>
      </c>
      <c r="R5" s="39">
        <f ca="1">O5-Q5</f>
        <v>14</v>
      </c>
    </row>
    <row r="6" ht="20" customHeight="1" spans="2:18">
      <c r="B6" s="14" t="s">
        <v>17</v>
      </c>
      <c r="C6" s="8"/>
      <c r="D6" s="15" t="str">
        <f ca="1" t="array" ref="D6:J11">IF(MONTH(DATE(YEAR(B9),MONTH(B9),1))&lt;&gt;MONTH(DATE(YEAR(B9),MONTH(B9),1)-(WEEKDAY(DATE(YEAR(B9),MONTH(B9),1))-1)+{0;1;2;3;4;5}*7+{1,2,3,4,5,6,7}-1),"",DATE(YEAR(B9),MONTH(B9),1)-(WEEKDAY(DATE(YEAR(B9),MONTH(B9),1))-1)+{0;1;2;3;4;5}*7+{1,2,3,4,5,6,7}-1)</f>
        <v/>
      </c>
      <c r="E6" s="16" t="str">
        <v/>
      </c>
      <c r="F6" s="16">
        <v>44075</v>
      </c>
      <c r="G6" s="16">
        <v>44076</v>
      </c>
      <c r="H6" s="16">
        <v>44077</v>
      </c>
      <c r="I6" s="16">
        <v>44078</v>
      </c>
      <c r="J6" s="33">
        <v>44079</v>
      </c>
      <c r="L6" s="30" t="s">
        <v>18</v>
      </c>
      <c r="M6" s="30"/>
      <c r="N6" s="31">
        <v>44043</v>
      </c>
      <c r="O6" s="32">
        <f t="shared" ref="O6:O11" si="0">P6-N6</f>
        <v>22</v>
      </c>
      <c r="P6" s="31">
        <v>44065</v>
      </c>
      <c r="Q6" s="39" t="b">
        <f ca="1" t="shared" ref="Q6:Q11" si="1">IF(P6&gt;TODAY(),TODAY()-N6)</f>
        <v>0</v>
      </c>
      <c r="R6" s="39">
        <f ca="1" t="shared" ref="R6:R11" si="2">O6-Q6</f>
        <v>22</v>
      </c>
    </row>
    <row r="7" ht="20" customHeight="1" spans="2:18">
      <c r="B7" s="17"/>
      <c r="C7" s="8"/>
      <c r="D7" s="15">
        <v>44080</v>
      </c>
      <c r="E7" s="16">
        <v>44081</v>
      </c>
      <c r="F7" s="16">
        <v>44082</v>
      </c>
      <c r="G7" s="16">
        <v>44083</v>
      </c>
      <c r="H7" s="16">
        <v>44084</v>
      </c>
      <c r="I7" s="16">
        <v>44085</v>
      </c>
      <c r="J7" s="33">
        <v>44086</v>
      </c>
      <c r="L7" s="30" t="s">
        <v>19</v>
      </c>
      <c r="M7" s="30"/>
      <c r="N7" s="31">
        <v>44034</v>
      </c>
      <c r="O7" s="32">
        <f t="shared" si="0"/>
        <v>21</v>
      </c>
      <c r="P7" s="31">
        <v>44055</v>
      </c>
      <c r="Q7" s="39" t="b">
        <f ca="1" t="shared" si="1"/>
        <v>0</v>
      </c>
      <c r="R7" s="39">
        <f ca="1" t="shared" si="2"/>
        <v>21</v>
      </c>
    </row>
    <row r="8" ht="20" customHeight="1" spans="2:18">
      <c r="B8" s="18"/>
      <c r="C8" s="8"/>
      <c r="D8" s="15">
        <v>44087</v>
      </c>
      <c r="E8" s="16">
        <v>44088</v>
      </c>
      <c r="F8" s="16">
        <v>44089</v>
      </c>
      <c r="G8" s="16">
        <v>44090</v>
      </c>
      <c r="H8" s="16">
        <v>44091</v>
      </c>
      <c r="I8" s="16">
        <v>44092</v>
      </c>
      <c r="J8" s="33">
        <v>44093</v>
      </c>
      <c r="L8" s="30" t="s">
        <v>20</v>
      </c>
      <c r="M8" s="30"/>
      <c r="N8" s="31">
        <v>44030</v>
      </c>
      <c r="O8" s="32">
        <f t="shared" si="0"/>
        <v>31</v>
      </c>
      <c r="P8" s="31">
        <v>44061</v>
      </c>
      <c r="Q8" s="39" t="b">
        <f ca="1" t="shared" si="1"/>
        <v>0</v>
      </c>
      <c r="R8" s="39">
        <f ca="1" t="shared" si="2"/>
        <v>31</v>
      </c>
    </row>
    <row r="9" ht="20" customHeight="1" spans="2:18">
      <c r="B9" s="19">
        <f ca="1">TODAY()</f>
        <v>44085</v>
      </c>
      <c r="C9" s="8"/>
      <c r="D9" s="15">
        <v>44094</v>
      </c>
      <c r="E9" s="16">
        <v>44095</v>
      </c>
      <c r="F9" s="16">
        <v>44096</v>
      </c>
      <c r="G9" s="16">
        <v>44097</v>
      </c>
      <c r="H9" s="16">
        <v>44098</v>
      </c>
      <c r="I9" s="16">
        <v>44099</v>
      </c>
      <c r="J9" s="33">
        <v>44100</v>
      </c>
      <c r="L9" s="30" t="s">
        <v>21</v>
      </c>
      <c r="M9" s="30"/>
      <c r="N9" s="31">
        <v>44034</v>
      </c>
      <c r="O9" s="32">
        <f t="shared" si="0"/>
        <v>40</v>
      </c>
      <c r="P9" s="31">
        <v>44074</v>
      </c>
      <c r="Q9" s="39" t="b">
        <f ca="1" t="shared" si="1"/>
        <v>0</v>
      </c>
      <c r="R9" s="39">
        <f ca="1" t="shared" si="2"/>
        <v>40</v>
      </c>
    </row>
    <row r="10" ht="20" customHeight="1" spans="2:18">
      <c r="B10" s="19"/>
      <c r="C10" s="8"/>
      <c r="D10" s="15">
        <v>44101</v>
      </c>
      <c r="E10" s="16">
        <v>44102</v>
      </c>
      <c r="F10" s="16">
        <v>44103</v>
      </c>
      <c r="G10" s="16">
        <v>44104</v>
      </c>
      <c r="H10" s="16" t="str">
        <v/>
      </c>
      <c r="I10" s="16" t="str">
        <v/>
      </c>
      <c r="J10" s="33" t="str">
        <v/>
      </c>
      <c r="L10" s="30" t="s">
        <v>22</v>
      </c>
      <c r="M10" s="30"/>
      <c r="N10" s="31">
        <v>44025</v>
      </c>
      <c r="O10" s="32">
        <f t="shared" si="0"/>
        <v>33</v>
      </c>
      <c r="P10" s="31">
        <v>44058</v>
      </c>
      <c r="Q10" s="39" t="b">
        <f ca="1" t="shared" si="1"/>
        <v>0</v>
      </c>
      <c r="R10" s="39">
        <f ca="1" t="shared" si="2"/>
        <v>33</v>
      </c>
    </row>
    <row r="11" ht="20" customHeight="1" spans="2:18">
      <c r="B11" s="20"/>
      <c r="C11" s="21"/>
      <c r="D11" s="22" t="str">
        <v/>
      </c>
      <c r="E11" s="23" t="str">
        <v/>
      </c>
      <c r="F11" s="23" t="str">
        <v/>
      </c>
      <c r="G11" s="23" t="str">
        <v/>
      </c>
      <c r="H11" s="23" t="str">
        <v/>
      </c>
      <c r="I11" s="23" t="str">
        <v/>
      </c>
      <c r="J11" s="34" t="str">
        <v/>
      </c>
      <c r="L11" s="30" t="s">
        <v>23</v>
      </c>
      <c r="M11" s="30"/>
      <c r="N11" s="31">
        <v>44021</v>
      </c>
      <c r="O11" s="32">
        <f t="shared" si="0"/>
        <v>37</v>
      </c>
      <c r="P11" s="31">
        <v>44058</v>
      </c>
      <c r="Q11" s="39" t="b">
        <f ca="1" t="shared" si="1"/>
        <v>0</v>
      </c>
      <c r="R11" s="39">
        <f ca="1" t="shared" si="2"/>
        <v>37</v>
      </c>
    </row>
    <row r="13" spans="12:13">
      <c r="L13" s="35"/>
      <c r="M13" s="35"/>
    </row>
    <row r="14" spans="12:13">
      <c r="L14" s="36"/>
      <c r="M14" s="36"/>
    </row>
    <row r="26" ht="1" customHeight="1"/>
  </sheetData>
  <mergeCells count="4">
    <mergeCell ref="B3:J3"/>
    <mergeCell ref="L3:R3"/>
    <mergeCell ref="D4:F4"/>
    <mergeCell ref="B9:B10"/>
  </mergeCells>
  <conditionalFormatting sqref="D5:J11">
    <cfRule type="cellIs" dxfId="0" priority="1" operator="equal">
      <formula>TODAY()</formula>
    </cfRule>
    <cfRule type="expression" dxfId="1" priority="2">
      <formula>TODAY</formula>
    </cfRule>
  </conditionalFormatting>
  <pageMargins left="0.75" right="0.75" top="1" bottom="1" header="0.51" footer="0.51"/>
  <pageSetup paperSize="9" orientation="portrait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1" sqref="K31"/>
    </sheetView>
  </sheetViews>
  <sheetFormatPr defaultColWidth="9" defaultRowHeight="14.25"/>
  <sheetData/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317618</cp:lastModifiedBy>
  <cp:revision>1</cp:revision>
  <dcterms:created xsi:type="dcterms:W3CDTF">2016-04-15T04:43:00Z</dcterms:created>
  <dcterms:modified xsi:type="dcterms:W3CDTF">2020-09-11T12:37:33Z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