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1" sheetId="1" r:id="rId1"/>
  </sheets>
  <definedNames>
    <definedName name="Plan 1">Sheet1!$B$15:$H$36</definedName>
  </definedNames>
  <calcPr calcId="144525"/>
</workbook>
</file>

<file path=xl/sharedStrings.xml><?xml version="1.0" encoding="utf-8"?>
<sst xmlns="http://schemas.openxmlformats.org/spreadsheetml/2006/main" count="51" uniqueCount="31">
  <si>
    <t>万年日历表（自动更新）</t>
  </si>
  <si>
    <t>Sunday</t>
  </si>
  <si>
    <t>Monday</t>
  </si>
  <si>
    <t>Tuesday</t>
  </si>
  <si>
    <t>Wednesday</t>
  </si>
  <si>
    <t>Thursday</t>
  </si>
  <si>
    <t>Friday</t>
  </si>
  <si>
    <t>Saturday</t>
  </si>
  <si>
    <t>自填区域</t>
  </si>
  <si>
    <t>自      动     生     成</t>
  </si>
  <si>
    <t>Owner</t>
  </si>
  <si>
    <t>Project</t>
  </si>
  <si>
    <t>摘要</t>
  </si>
  <si>
    <t>Plan</t>
  </si>
  <si>
    <t>Start Time</t>
  </si>
  <si>
    <t>End Time</t>
  </si>
  <si>
    <t>Days</t>
  </si>
  <si>
    <t>Task 1</t>
  </si>
  <si>
    <t>内容1</t>
  </si>
  <si>
    <t>Plan Time</t>
  </si>
  <si>
    <t>Task 2</t>
  </si>
  <si>
    <t>内容2</t>
  </si>
  <si>
    <t>ActualDone</t>
  </si>
  <si>
    <t>Task 3</t>
  </si>
  <si>
    <t>内容3</t>
  </si>
  <si>
    <t>Task 4</t>
  </si>
  <si>
    <t>内容4</t>
  </si>
  <si>
    <t>Task 5</t>
  </si>
  <si>
    <t>内容5</t>
  </si>
  <si>
    <t>Task 6</t>
  </si>
  <si>
    <t>内容6</t>
  </si>
</sst>
</file>

<file path=xl/styles.xml><?xml version="1.0" encoding="utf-8"?>
<styleSheet xmlns="http://schemas.openxmlformats.org/spreadsheetml/2006/main">
  <numFmts count="10">
    <numFmt numFmtId="176" formatCode="h&quot;时&quot;mm&quot;分&quot;ss&quot;秒&quot;;@"/>
    <numFmt numFmtId="177" formatCode="yyyy&quot;年&quot;m&quot;月&quot;;@"/>
    <numFmt numFmtId="178" formatCode="d"/>
    <numFmt numFmtId="179" formatCode="m/d;@"/>
    <numFmt numFmtId="180" formatCode="m&quot;月&quot;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81" formatCode="yyyy&quot;年&quot;;@"/>
  </numFmts>
  <fonts count="31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6"/>
      <color theme="0"/>
      <name val="思源宋体"/>
      <charset val="134"/>
    </font>
    <font>
      <b/>
      <sz val="11"/>
      <color theme="0"/>
      <name val="思源宋体"/>
      <charset val="134"/>
    </font>
    <font>
      <b/>
      <sz val="10"/>
      <color theme="0"/>
      <name val="思源宋体"/>
      <charset val="134"/>
    </font>
    <font>
      <b/>
      <sz val="10"/>
      <color rgb="FFFF0000"/>
      <name val="思源宋体"/>
      <charset val="134"/>
    </font>
    <font>
      <b/>
      <sz val="12"/>
      <color theme="0"/>
      <name val="思源宋体"/>
      <charset val="134"/>
    </font>
    <font>
      <b/>
      <sz val="12"/>
      <name val="思源宋体"/>
      <charset val="134"/>
    </font>
    <font>
      <b/>
      <sz val="10"/>
      <color theme="1"/>
      <name val="思源宋体"/>
      <charset val="134"/>
    </font>
    <font>
      <b/>
      <sz val="18"/>
      <color theme="0"/>
      <name val="思源宋体"/>
      <charset val="134"/>
    </font>
    <font>
      <b/>
      <sz val="20"/>
      <color theme="0"/>
      <name val="思源宋体"/>
      <charset val="134"/>
    </font>
    <font>
      <b/>
      <sz val="10"/>
      <color theme="1" tint="0.05"/>
      <name val="思源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8" tint="-0.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8" tint="-0.5"/>
      </left>
      <right/>
      <top style="thin">
        <color theme="8" tint="-0.5"/>
      </top>
      <bottom style="thin">
        <color theme="0" tint="-0.15"/>
      </bottom>
      <diagonal/>
    </border>
    <border>
      <left/>
      <right/>
      <top style="thin">
        <color theme="8" tint="-0.5"/>
      </top>
      <bottom style="thin">
        <color theme="0" tint="-0.15"/>
      </bottom>
      <diagonal/>
    </border>
    <border>
      <left style="thin">
        <color theme="8" tint="-0.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 style="thin">
        <color theme="8" tint="-0.5"/>
      </left>
      <right/>
      <top style="thin">
        <color theme="0" tint="-0.15"/>
      </top>
      <bottom style="thin">
        <color theme="8" tint="-0.5"/>
      </bottom>
      <diagonal/>
    </border>
    <border>
      <left/>
      <right/>
      <top style="thin">
        <color theme="0" tint="-0.15"/>
      </top>
      <bottom style="thin">
        <color theme="8" tint="-0.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8" tint="-0.5"/>
      </right>
      <top style="thin">
        <color theme="8" tint="-0.5"/>
      </top>
      <bottom style="thin">
        <color theme="0" tint="-0.15"/>
      </bottom>
      <diagonal/>
    </border>
    <border>
      <left/>
      <right style="thin">
        <color theme="8" tint="-0.5"/>
      </right>
      <top style="thin">
        <color theme="0" tint="-0.15"/>
      </top>
      <bottom style="thin">
        <color theme="0" tint="-0.15"/>
      </bottom>
      <diagonal/>
    </border>
    <border>
      <left/>
      <right style="thin">
        <color theme="8" tint="-0.5"/>
      </right>
      <top style="thin">
        <color theme="0" tint="-0.15"/>
      </top>
      <bottom style="thin">
        <color theme="8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2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9" borderId="21" applyNumberFormat="0" applyAlignment="0" applyProtection="0">
      <alignment vertical="center"/>
    </xf>
    <xf numFmtId="0" fontId="14" fillId="9" borderId="15" applyNumberFormat="0" applyAlignment="0" applyProtection="0">
      <alignment vertical="center"/>
    </xf>
    <xf numFmtId="0" fontId="22" fillId="19" borderId="19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9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7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181" fontId="9" fillId="6" borderId="0" xfId="0" applyNumberFormat="1" applyFont="1" applyFill="1" applyAlignment="1">
      <alignment horizontal="center" vertical="center"/>
    </xf>
    <xf numFmtId="180" fontId="10" fillId="6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8" fontId="11" fillId="3" borderId="4" xfId="0" applyNumberFormat="1" applyFont="1" applyFill="1" applyBorder="1" applyAlignment="1">
      <alignment horizontal="center" vertical="center" wrapText="1"/>
    </xf>
    <xf numFmtId="179" fontId="1" fillId="0" borderId="5" xfId="0" applyNumberFormat="1" applyFont="1" applyBorder="1">
      <alignment vertical="center"/>
    </xf>
    <xf numFmtId="179" fontId="1" fillId="0" borderId="6" xfId="0" applyNumberFormat="1" applyFont="1" applyBorder="1">
      <alignment vertical="center"/>
    </xf>
    <xf numFmtId="179" fontId="1" fillId="0" borderId="7" xfId="0" applyNumberFormat="1" applyFont="1" applyBorder="1">
      <alignment vertical="center"/>
    </xf>
    <xf numFmtId="179" fontId="1" fillId="0" borderId="8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179" fontId="1" fillId="5" borderId="0" xfId="0" applyNumberFormat="1" applyFont="1" applyFill="1">
      <alignment vertical="center"/>
    </xf>
    <xf numFmtId="0" fontId="6" fillId="2" borderId="11" xfId="0" applyFont="1" applyFill="1" applyBorder="1" applyAlignment="1">
      <alignment horizontal="center" vertical="center"/>
    </xf>
    <xf numFmtId="179" fontId="1" fillId="0" borderId="12" xfId="0" applyNumberFormat="1" applyFont="1" applyBorder="1">
      <alignment vertical="center"/>
    </xf>
    <xf numFmtId="179" fontId="1" fillId="0" borderId="13" xfId="0" applyNumberFormat="1" applyFont="1" applyBorder="1">
      <alignment vertical="center"/>
    </xf>
    <xf numFmtId="179" fontId="1" fillId="0" borderId="14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FF0000"/>
        </patternFill>
      </fill>
    </dxf>
    <dxf>
      <fill>
        <patternFill patternType="solid">
          <bgColor theme="8" tint="0.8"/>
        </patternFill>
      </fill>
    </dxf>
    <dxf>
      <fill>
        <patternFill patternType="solid">
          <bgColor theme="8" tint="-0.25"/>
        </patternFill>
      </fill>
    </dxf>
    <dxf>
      <border>
        <right style="thin">
          <color rgb="FFFF0000"/>
        </right>
      </border>
    </dxf>
  </dxfs>
  <tableStyles count="0" defaultTableStyle="TableStyleMedium2" defaultPivotStyle="PivotStyleLight16"/>
  <colors>
    <mruColors>
      <color rgb="00EF47F1"/>
      <color rgb="0016F582"/>
      <color rgb="00FE9BE5"/>
      <color rgb="00FE98F4"/>
      <color rgb="0080FBA3"/>
      <color rgb="00CBFED9"/>
      <color rgb="0096FEF8"/>
      <color rgb="00FFD0FB"/>
      <color rgb="00395751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15</xdr:col>
      <xdr:colOff>149860</xdr:colOff>
      <xdr:row>4</xdr:row>
      <xdr:rowOff>120650</xdr:rowOff>
    </xdr:from>
    <xdr:ext cx="4307840" cy="671830"/>
    <xdr:sp>
      <xdr:nvSpPr>
        <xdr:cNvPr id="2" name="矩形 1"/>
        <xdr:cNvSpPr/>
      </xdr:nvSpPr>
      <xdr:spPr>
        <a:xfrm>
          <a:off x="6097905" y="825500"/>
          <a:ext cx="4307840" cy="67183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r>
            <a:rPr lang="zh-CN" altLang="en-US" sz="3600" b="1">
              <a:solidFill>
                <a:schemeClr val="accent5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华文Medium宋" panose="02010600040101010101" charset="-122"/>
              <a:ea typeface="华文Medium宋" panose="02010600040101010101" charset="-122"/>
            </a:rPr>
            <a:t>Work Plan Progress</a:t>
          </a:r>
          <a:endParaRPr lang="zh-CN" altLang="en-US" sz="3600" b="1">
            <a:solidFill>
              <a:schemeClr val="accent5">
                <a:lumMod val="5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华文Medium宋" panose="02010600040101010101" charset="-122"/>
            <a:ea typeface="华文Medium宋" panose="02010600040101010101" charset="-122"/>
          </a:endParaRPr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相邻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M36"/>
  <sheetViews>
    <sheetView showGridLines="0" tabSelected="1" zoomScale="85" zoomScaleNormal="85" workbookViewId="0">
      <selection activeCell="AS22" sqref="AS22"/>
    </sheetView>
  </sheetViews>
  <sheetFormatPr defaultColWidth="9" defaultRowHeight="19.5"/>
  <cols>
    <col min="1" max="1" width="2.125" style="1" customWidth="1"/>
    <col min="2" max="2" width="6.90833333333333" style="2" customWidth="1"/>
    <col min="3" max="3" width="7.35" style="2" customWidth="1"/>
    <col min="4" max="4" width="6.75833333333333" style="2" customWidth="1"/>
    <col min="5" max="6" width="9.5" style="2" customWidth="1"/>
    <col min="7" max="7" width="9.55833333333333" style="2" customWidth="1"/>
    <col min="8" max="8" width="7.05" style="2" customWidth="1"/>
    <col min="9" max="17" width="2.75833333333333" style="3" customWidth="1"/>
    <col min="18" max="39" width="3.375" style="3" customWidth="1"/>
    <col min="40" max="40" width="1.5" style="1" customWidth="1"/>
    <col min="41" max="16384" width="9" style="1"/>
  </cols>
  <sheetData>
    <row r="1" ht="9" customHeight="1" spans="2:27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25.5" spans="2:39">
      <c r="B2" s="5" t="s">
        <v>0</v>
      </c>
      <c r="C2" s="5"/>
      <c r="D2" s="5"/>
      <c r="E2" s="5"/>
      <c r="F2" s="5"/>
      <c r="G2" s="5"/>
      <c r="H2" s="5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</row>
    <row r="3" ht="6" customHeight="1" spans="2:39">
      <c r="B3" s="6"/>
      <c r="C3" s="6"/>
      <c r="D3" s="6"/>
      <c r="E3" s="6"/>
      <c r="F3" s="6"/>
      <c r="G3" s="6"/>
      <c r="H3" s="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ht="15" customHeight="1" spans="2:39">
      <c r="B4" s="7">
        <f ca="1">NOW()</f>
        <v>44047.6121412037</v>
      </c>
      <c r="C4" s="7"/>
      <c r="D4" s="7"/>
      <c r="E4" s="8"/>
      <c r="F4" s="9">
        <f ca="1">NOW()</f>
        <v>44047.6121412037</v>
      </c>
      <c r="G4" s="9"/>
      <c r="H4" s="9"/>
      <c r="I4" s="23"/>
      <c r="J4" s="23"/>
      <c r="K4" s="24">
        <f ca="1">B4</f>
        <v>44047.6121412037</v>
      </c>
      <c r="L4" s="24"/>
      <c r="M4" s="24"/>
      <c r="N4" s="24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ht="15" customHeight="1" spans="2:39">
      <c r="B5" s="10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0" t="s">
        <v>7</v>
      </c>
      <c r="I5" s="23"/>
      <c r="J5" s="23"/>
      <c r="K5" s="24"/>
      <c r="L5" s="24"/>
      <c r="M5" s="24"/>
      <c r="N5" s="24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ht="15" customHeight="1" spans="2:39">
      <c r="B6" s="12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3" t="str">
        <v/>
      </c>
      <c r="D6" s="13" t="str">
        <v/>
      </c>
      <c r="E6" s="13" t="str">
        <v/>
      </c>
      <c r="F6" s="13" t="str">
        <v/>
      </c>
      <c r="G6" s="13" t="str">
        <v/>
      </c>
      <c r="H6" s="12">
        <v>44044</v>
      </c>
      <c r="I6" s="23"/>
      <c r="J6" s="23"/>
      <c r="K6" s="24"/>
      <c r="L6" s="24"/>
      <c r="M6" s="24"/>
      <c r="N6" s="24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</row>
    <row r="7" ht="15" customHeight="1" spans="2:39">
      <c r="B7" s="12">
        <v>44045</v>
      </c>
      <c r="C7" s="13">
        <v>44046</v>
      </c>
      <c r="D7" s="13">
        <v>44047</v>
      </c>
      <c r="E7" s="13">
        <v>44048</v>
      </c>
      <c r="F7" s="13">
        <v>44049</v>
      </c>
      <c r="G7" s="13">
        <v>44050</v>
      </c>
      <c r="H7" s="12">
        <v>44051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</row>
    <row r="8" ht="15" customHeight="1" spans="2:39">
      <c r="B8" s="12">
        <v>44052</v>
      </c>
      <c r="C8" s="13">
        <v>44053</v>
      </c>
      <c r="D8" s="13">
        <v>44054</v>
      </c>
      <c r="E8" s="13">
        <v>44055</v>
      </c>
      <c r="F8" s="13">
        <v>44056</v>
      </c>
      <c r="G8" s="13">
        <v>44057</v>
      </c>
      <c r="H8" s="12">
        <v>44058</v>
      </c>
      <c r="I8" s="23"/>
      <c r="J8" s="23"/>
      <c r="K8" s="25">
        <f ca="1">B4</f>
        <v>44047.6121412037</v>
      </c>
      <c r="L8" s="25"/>
      <c r="M8" s="25"/>
      <c r="N8" s="25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ht="15" customHeight="1" spans="2:39">
      <c r="B9" s="12">
        <v>44059</v>
      </c>
      <c r="C9" s="13">
        <v>44060</v>
      </c>
      <c r="D9" s="13">
        <v>44061</v>
      </c>
      <c r="E9" s="13">
        <v>44062</v>
      </c>
      <c r="F9" s="13">
        <v>44063</v>
      </c>
      <c r="G9" s="13">
        <v>44064</v>
      </c>
      <c r="H9" s="12">
        <v>44065</v>
      </c>
      <c r="I9" s="23"/>
      <c r="J9" s="23"/>
      <c r="K9" s="25"/>
      <c r="L9" s="25"/>
      <c r="M9" s="25"/>
      <c r="N9" s="25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ht="15" customHeight="1" spans="2:39">
      <c r="B10" s="12">
        <v>44066</v>
      </c>
      <c r="C10" s="13">
        <v>44067</v>
      </c>
      <c r="D10" s="13">
        <v>44068</v>
      </c>
      <c r="E10" s="13">
        <v>44069</v>
      </c>
      <c r="F10" s="13">
        <v>44070</v>
      </c>
      <c r="G10" s="13">
        <v>44071</v>
      </c>
      <c r="H10" s="12">
        <v>44072</v>
      </c>
      <c r="I10" s="23"/>
      <c r="J10" s="23"/>
      <c r="K10" s="25"/>
      <c r="L10" s="25"/>
      <c r="M10" s="25"/>
      <c r="N10" s="25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ht="15" customHeight="1" spans="2:39">
      <c r="B11" s="12">
        <v>44073</v>
      </c>
      <c r="C11" s="13">
        <v>44074</v>
      </c>
      <c r="D11" s="13" t="str">
        <v/>
      </c>
      <c r="E11" s="13" t="str">
        <v/>
      </c>
      <c r="F11" s="13" t="str">
        <v/>
      </c>
      <c r="G11" s="13" t="str">
        <v/>
      </c>
      <c r="H11" s="12" t="str">
        <v/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ht="5" customHeight="1"/>
    <row r="13" ht="33" customHeight="1" spans="2:39">
      <c r="B13" s="14"/>
      <c r="C13" s="14" t="s">
        <v>8</v>
      </c>
      <c r="D13" s="14"/>
      <c r="E13" s="14"/>
      <c r="F13" s="14"/>
      <c r="G13" s="14"/>
      <c r="H13" s="15" t="s">
        <v>9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35"/>
    </row>
    <row r="14" ht="24" customHeight="1" spans="2:39">
      <c r="B14" s="16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6" t="s">
        <v>16</v>
      </c>
      <c r="I14" s="27">
        <f>F15</f>
        <v>43466</v>
      </c>
      <c r="J14" s="27">
        <f>I14+1</f>
        <v>43467</v>
      </c>
      <c r="K14" s="27">
        <f t="shared" ref="K14:AM14" si="0">J14+1</f>
        <v>43468</v>
      </c>
      <c r="L14" s="27">
        <f t="shared" si="0"/>
        <v>43469</v>
      </c>
      <c r="M14" s="27">
        <f t="shared" si="0"/>
        <v>43470</v>
      </c>
      <c r="N14" s="27">
        <f t="shared" si="0"/>
        <v>43471</v>
      </c>
      <c r="O14" s="27">
        <f t="shared" si="0"/>
        <v>43472</v>
      </c>
      <c r="P14" s="27">
        <f t="shared" si="0"/>
        <v>43473</v>
      </c>
      <c r="Q14" s="27">
        <f t="shared" si="0"/>
        <v>43474</v>
      </c>
      <c r="R14" s="27">
        <f t="shared" si="0"/>
        <v>43475</v>
      </c>
      <c r="S14" s="27">
        <f t="shared" si="0"/>
        <v>43476</v>
      </c>
      <c r="T14" s="27">
        <f t="shared" si="0"/>
        <v>43477</v>
      </c>
      <c r="U14" s="27">
        <f t="shared" si="0"/>
        <v>43478</v>
      </c>
      <c r="V14" s="27">
        <f t="shared" si="0"/>
        <v>43479</v>
      </c>
      <c r="W14" s="27">
        <f t="shared" si="0"/>
        <v>43480</v>
      </c>
      <c r="X14" s="27">
        <f t="shared" si="0"/>
        <v>43481</v>
      </c>
      <c r="Y14" s="27">
        <f t="shared" si="0"/>
        <v>43482</v>
      </c>
      <c r="Z14" s="27">
        <f t="shared" si="0"/>
        <v>43483</v>
      </c>
      <c r="AA14" s="27">
        <f t="shared" si="0"/>
        <v>43484</v>
      </c>
      <c r="AB14" s="27">
        <f t="shared" si="0"/>
        <v>43485</v>
      </c>
      <c r="AC14" s="27">
        <f t="shared" si="0"/>
        <v>43486</v>
      </c>
      <c r="AD14" s="27">
        <f t="shared" si="0"/>
        <v>43487</v>
      </c>
      <c r="AE14" s="27">
        <f t="shared" si="0"/>
        <v>43488</v>
      </c>
      <c r="AF14" s="27">
        <f t="shared" si="0"/>
        <v>43489</v>
      </c>
      <c r="AG14" s="27">
        <f t="shared" si="0"/>
        <v>43490</v>
      </c>
      <c r="AH14" s="27">
        <f t="shared" si="0"/>
        <v>43491</v>
      </c>
      <c r="AI14" s="27">
        <f t="shared" si="0"/>
        <v>43492</v>
      </c>
      <c r="AJ14" s="27">
        <f t="shared" si="0"/>
        <v>43493</v>
      </c>
      <c r="AK14" s="27">
        <f t="shared" si="0"/>
        <v>43494</v>
      </c>
      <c r="AL14" s="27">
        <f t="shared" si="0"/>
        <v>43495</v>
      </c>
      <c r="AM14" s="27">
        <f t="shared" si="0"/>
        <v>43496</v>
      </c>
    </row>
    <row r="15" ht="16" customHeight="1" spans="2:39">
      <c r="B15" s="17"/>
      <c r="C15" s="17" t="s">
        <v>17</v>
      </c>
      <c r="D15" s="17" t="s">
        <v>18</v>
      </c>
      <c r="E15" s="17" t="s">
        <v>19</v>
      </c>
      <c r="F15" s="18">
        <v>43466</v>
      </c>
      <c r="G15" s="18">
        <v>43468</v>
      </c>
      <c r="H15" s="19">
        <f>G15-F15+1</f>
        <v>3</v>
      </c>
      <c r="I15" s="28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6"/>
    </row>
    <row r="16" ht="16" customHeight="1" spans="2:39">
      <c r="B16" s="20"/>
      <c r="C16" s="20" t="s">
        <v>20</v>
      </c>
      <c r="D16" s="20" t="s">
        <v>21</v>
      </c>
      <c r="E16" s="20" t="s">
        <v>22</v>
      </c>
      <c r="F16" s="21">
        <v>43466</v>
      </c>
      <c r="G16" s="21">
        <v>43467</v>
      </c>
      <c r="H16" s="22">
        <f t="shared" ref="H16:H36" si="1">G16-F16+1</f>
        <v>2</v>
      </c>
      <c r="I16" s="3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7"/>
    </row>
    <row r="17" ht="16" customHeight="1" spans="2:39">
      <c r="B17" s="17"/>
      <c r="C17" s="17" t="s">
        <v>23</v>
      </c>
      <c r="D17" s="17" t="s">
        <v>24</v>
      </c>
      <c r="E17" s="17" t="s">
        <v>19</v>
      </c>
      <c r="F17" s="18">
        <v>43469</v>
      </c>
      <c r="G17" s="18">
        <v>43474</v>
      </c>
      <c r="H17" s="19">
        <f t="shared" si="1"/>
        <v>6</v>
      </c>
      <c r="I17" s="3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7"/>
    </row>
    <row r="18" ht="16" customHeight="1" spans="2:39">
      <c r="B18" s="20"/>
      <c r="C18" s="20" t="s">
        <v>25</v>
      </c>
      <c r="D18" s="20" t="s">
        <v>26</v>
      </c>
      <c r="E18" s="20" t="s">
        <v>22</v>
      </c>
      <c r="F18" s="21">
        <v>43468</v>
      </c>
      <c r="G18" s="21">
        <v>43474</v>
      </c>
      <c r="H18" s="22">
        <f t="shared" si="1"/>
        <v>7</v>
      </c>
      <c r="I18" s="3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7"/>
    </row>
    <row r="19" ht="16" customHeight="1" spans="2:39">
      <c r="B19" s="17"/>
      <c r="C19" s="17" t="s">
        <v>27</v>
      </c>
      <c r="D19" s="17" t="s">
        <v>28</v>
      </c>
      <c r="E19" s="17" t="s">
        <v>19</v>
      </c>
      <c r="F19" s="18">
        <v>43470</v>
      </c>
      <c r="G19" s="18">
        <v>43472</v>
      </c>
      <c r="H19" s="19">
        <f t="shared" si="1"/>
        <v>3</v>
      </c>
      <c r="I19" s="3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7"/>
    </row>
    <row r="20" ht="16" customHeight="1" spans="2:39">
      <c r="B20" s="20"/>
      <c r="C20" s="20" t="s">
        <v>29</v>
      </c>
      <c r="D20" s="20" t="s">
        <v>30</v>
      </c>
      <c r="E20" s="20" t="s">
        <v>22</v>
      </c>
      <c r="F20" s="21">
        <v>43470</v>
      </c>
      <c r="G20" s="21">
        <v>43473</v>
      </c>
      <c r="H20" s="22">
        <f t="shared" si="1"/>
        <v>4</v>
      </c>
      <c r="I20" s="3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7"/>
    </row>
    <row r="21" ht="16" customHeight="1" spans="2:39">
      <c r="B21" s="17"/>
      <c r="C21" s="17"/>
      <c r="D21" s="17"/>
      <c r="E21" s="17" t="s">
        <v>19</v>
      </c>
      <c r="F21" s="18">
        <v>43471</v>
      </c>
      <c r="G21" s="18">
        <v>43477</v>
      </c>
      <c r="H21" s="19">
        <f t="shared" si="1"/>
        <v>7</v>
      </c>
      <c r="I21" s="30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7"/>
    </row>
    <row r="22" ht="16" customHeight="1" spans="2:39">
      <c r="B22" s="20"/>
      <c r="C22" s="20"/>
      <c r="D22" s="20"/>
      <c r="E22" s="20" t="s">
        <v>22</v>
      </c>
      <c r="F22" s="21">
        <v>43472</v>
      </c>
      <c r="G22" s="21">
        <v>43479</v>
      </c>
      <c r="H22" s="22">
        <f t="shared" si="1"/>
        <v>8</v>
      </c>
      <c r="I22" s="30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7"/>
    </row>
    <row r="23" ht="16" customHeight="1" spans="2:39">
      <c r="B23" s="17"/>
      <c r="C23" s="17"/>
      <c r="D23" s="17"/>
      <c r="E23" s="17" t="s">
        <v>19</v>
      </c>
      <c r="F23" s="18">
        <v>43472</v>
      </c>
      <c r="G23" s="18">
        <v>43483</v>
      </c>
      <c r="H23" s="19">
        <f t="shared" si="1"/>
        <v>12</v>
      </c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7"/>
    </row>
    <row r="24" ht="16" customHeight="1" spans="2:39">
      <c r="B24" s="20"/>
      <c r="C24" s="20"/>
      <c r="D24" s="20"/>
      <c r="E24" s="20" t="s">
        <v>22</v>
      </c>
      <c r="F24" s="21">
        <v>43474</v>
      </c>
      <c r="G24" s="21">
        <v>43483</v>
      </c>
      <c r="H24" s="22">
        <f t="shared" si="1"/>
        <v>10</v>
      </c>
      <c r="I24" s="30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7"/>
    </row>
    <row r="25" ht="16" customHeight="1" spans="2:39">
      <c r="B25" s="17"/>
      <c r="C25" s="17"/>
      <c r="D25" s="17"/>
      <c r="E25" s="17" t="s">
        <v>19</v>
      </c>
      <c r="F25" s="18">
        <v>43474</v>
      </c>
      <c r="G25" s="18">
        <v>43478</v>
      </c>
      <c r="H25" s="19">
        <f t="shared" si="1"/>
        <v>5</v>
      </c>
      <c r="I25" s="3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7"/>
    </row>
    <row r="26" ht="16" customHeight="1" spans="2:39">
      <c r="B26" s="20"/>
      <c r="C26" s="20"/>
      <c r="D26" s="20"/>
      <c r="E26" s="20" t="s">
        <v>22</v>
      </c>
      <c r="F26" s="21">
        <v>43476</v>
      </c>
      <c r="G26" s="21">
        <v>43478</v>
      </c>
      <c r="H26" s="22">
        <f t="shared" si="1"/>
        <v>3</v>
      </c>
      <c r="I26" s="30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7"/>
    </row>
    <row r="27" ht="16" customHeight="1" spans="2:39">
      <c r="B27" s="17"/>
      <c r="C27" s="17"/>
      <c r="D27" s="17"/>
      <c r="E27" s="17" t="s">
        <v>19</v>
      </c>
      <c r="F27" s="18">
        <v>43476</v>
      </c>
      <c r="G27" s="18">
        <v>43477</v>
      </c>
      <c r="H27" s="19">
        <f t="shared" si="1"/>
        <v>2</v>
      </c>
      <c r="I27" s="30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7"/>
    </row>
    <row r="28" ht="16" customHeight="1" spans="2:39">
      <c r="B28" s="20"/>
      <c r="C28" s="20"/>
      <c r="D28" s="20"/>
      <c r="E28" s="20" t="s">
        <v>22</v>
      </c>
      <c r="F28" s="21">
        <v>43479</v>
      </c>
      <c r="G28" s="21">
        <v>43490</v>
      </c>
      <c r="H28" s="22">
        <f t="shared" si="1"/>
        <v>12</v>
      </c>
      <c r="I28" s="30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7"/>
    </row>
    <row r="29" ht="16" customHeight="1" spans="2:39">
      <c r="B29" s="17"/>
      <c r="C29" s="17"/>
      <c r="D29" s="17"/>
      <c r="E29" s="17" t="s">
        <v>19</v>
      </c>
      <c r="F29" s="18">
        <v>43478</v>
      </c>
      <c r="G29" s="18">
        <v>43490</v>
      </c>
      <c r="H29" s="19">
        <f t="shared" si="1"/>
        <v>13</v>
      </c>
      <c r="I29" s="30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7"/>
    </row>
    <row r="30" ht="16" customHeight="1" spans="2:39">
      <c r="B30" s="20"/>
      <c r="C30" s="20"/>
      <c r="D30" s="20"/>
      <c r="E30" s="20" t="s">
        <v>22</v>
      </c>
      <c r="F30" s="21">
        <v>43480</v>
      </c>
      <c r="G30" s="21">
        <v>43482</v>
      </c>
      <c r="H30" s="22">
        <f t="shared" si="1"/>
        <v>3</v>
      </c>
      <c r="I30" s="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7"/>
    </row>
    <row r="31" ht="16" customHeight="1" spans="2:39">
      <c r="B31" s="17"/>
      <c r="C31" s="17"/>
      <c r="D31" s="17"/>
      <c r="E31" s="17" t="s">
        <v>19</v>
      </c>
      <c r="F31" s="18">
        <v>43480</v>
      </c>
      <c r="G31" s="18">
        <v>43487</v>
      </c>
      <c r="H31" s="19">
        <f t="shared" si="1"/>
        <v>8</v>
      </c>
      <c r="I31" s="30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7"/>
    </row>
    <row r="32" ht="16" customHeight="1" spans="2:39">
      <c r="B32" s="20"/>
      <c r="C32" s="20"/>
      <c r="D32" s="20"/>
      <c r="E32" s="20" t="s">
        <v>22</v>
      </c>
      <c r="F32" s="21">
        <v>43481</v>
      </c>
      <c r="G32" s="21">
        <v>43488</v>
      </c>
      <c r="H32" s="22">
        <f t="shared" si="1"/>
        <v>8</v>
      </c>
      <c r="I32" s="30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7"/>
    </row>
    <row r="33" ht="16" customHeight="1" spans="2:39">
      <c r="B33" s="17"/>
      <c r="C33" s="17"/>
      <c r="D33" s="17"/>
      <c r="E33" s="17" t="s">
        <v>19</v>
      </c>
      <c r="F33" s="18">
        <v>43482</v>
      </c>
      <c r="G33" s="18">
        <v>43490</v>
      </c>
      <c r="H33" s="19">
        <f t="shared" si="1"/>
        <v>9</v>
      </c>
      <c r="I33" s="30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7"/>
    </row>
    <row r="34" ht="16" customHeight="1" spans="2:39">
      <c r="B34" s="20"/>
      <c r="C34" s="20"/>
      <c r="D34" s="20"/>
      <c r="E34" s="20" t="s">
        <v>22</v>
      </c>
      <c r="F34" s="21">
        <v>43482</v>
      </c>
      <c r="G34" s="21">
        <v>43487</v>
      </c>
      <c r="H34" s="22">
        <f t="shared" si="1"/>
        <v>6</v>
      </c>
      <c r="I34" s="30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7"/>
    </row>
    <row r="35" ht="16" customHeight="1" spans="2:39">
      <c r="B35" s="17"/>
      <c r="C35" s="17"/>
      <c r="D35" s="17"/>
      <c r="E35" s="17" t="s">
        <v>19</v>
      </c>
      <c r="F35" s="18">
        <v>43484</v>
      </c>
      <c r="G35" s="18">
        <v>43492</v>
      </c>
      <c r="H35" s="19">
        <f t="shared" si="1"/>
        <v>9</v>
      </c>
      <c r="I35" s="30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7"/>
    </row>
    <row r="36" ht="16" customHeight="1" spans="2:39">
      <c r="B36" s="20"/>
      <c r="C36" s="20"/>
      <c r="D36" s="20"/>
      <c r="E36" s="20" t="s">
        <v>22</v>
      </c>
      <c r="F36" s="21">
        <v>43484</v>
      </c>
      <c r="G36" s="21">
        <v>43492</v>
      </c>
      <c r="H36" s="22">
        <f t="shared" si="1"/>
        <v>9</v>
      </c>
      <c r="I36" s="3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8"/>
    </row>
  </sheetData>
  <mergeCells count="7">
    <mergeCell ref="B2:H2"/>
    <mergeCell ref="B4:D4"/>
    <mergeCell ref="F4:H4"/>
    <mergeCell ref="C13:G13"/>
    <mergeCell ref="H13:AM13"/>
    <mergeCell ref="K4:N6"/>
    <mergeCell ref="K8:N10"/>
  </mergeCells>
  <conditionalFormatting sqref="B5:H11">
    <cfRule type="cellIs" dxfId="0" priority="1" operator="equal">
      <formula>TODAY()</formula>
    </cfRule>
  </conditionalFormatting>
  <conditionalFormatting sqref="I15:AM10010">
    <cfRule type="expression" dxfId="1" priority="5">
      <formula>AND($E15="ActualDone",I$14&gt;=$F15,I$14&lt;=$G15)</formula>
    </cfRule>
    <cfRule type="expression" dxfId="2" priority="6">
      <formula>AND($E15="Plan Time",I$14&gt;=$F15,I$14&lt;=$G15)</formula>
    </cfRule>
  </conditionalFormatting>
  <conditionalFormatting sqref="I15:AM36">
    <cfRule type="expression" dxfId="3" priority="4">
      <formula>TODAY()=I$14</formula>
    </cfRule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>627947</cp:lastModifiedBy>
  <dcterms:created xsi:type="dcterms:W3CDTF">2018-12-18T02:38:00Z</dcterms:created>
  <dcterms:modified xsi:type="dcterms:W3CDTF">2020-08-04T06:41:49Z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