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650" windowHeight="8110"/>
  </bookViews>
  <sheets>
    <sheet name="Gantt Chart" sheetId="1" r:id="rId1"/>
  </sheets>
  <calcPr calcId="144525"/>
</workbook>
</file>

<file path=xl/sharedStrings.xml><?xml version="1.0" encoding="utf-8"?>
<sst xmlns="http://schemas.openxmlformats.org/spreadsheetml/2006/main" count="43" uniqueCount="30">
  <si>
    <t>Project工程ProgressGantt Chart</t>
  </si>
  <si>
    <t>步骤阶段</t>
  </si>
  <si>
    <t>Start Time</t>
  </si>
  <si>
    <t>Duration Days</t>
  </si>
  <si>
    <t>预计End Time</t>
  </si>
  <si>
    <t>ActualEnd Time</t>
  </si>
  <si>
    <t>评价</t>
  </si>
  <si>
    <t>Status概述</t>
  </si>
  <si>
    <t>Owner</t>
  </si>
  <si>
    <t>Notes</t>
  </si>
  <si>
    <t>Project Launch</t>
  </si>
  <si>
    <t>小张</t>
  </si>
  <si>
    <t>ProjectPlanning</t>
  </si>
  <si>
    <t>草图绘制</t>
  </si>
  <si>
    <t>草图Acceptance及反馈</t>
  </si>
  <si>
    <t>修改草图上色电脑</t>
  </si>
  <si>
    <t>调测修改</t>
  </si>
  <si>
    <t>交稿沟通</t>
  </si>
  <si>
    <t>交稿沟通2</t>
  </si>
  <si>
    <t>Acceptance</t>
  </si>
  <si>
    <t>交付及付款</t>
  </si>
  <si>
    <t>后续根据</t>
  </si>
  <si>
    <t>服务评价</t>
  </si>
  <si>
    <t>Date格式</t>
  </si>
  <si>
    <t>转化未数字格式</t>
  </si>
  <si>
    <t>Start Time为=C4</t>
  </si>
  <si>
    <t>End Time</t>
  </si>
  <si>
    <t>End Time=E14（最终End Time，如果添加列，请以Actual结束计算）</t>
  </si>
  <si>
    <t>使用指导：</t>
  </si>
  <si>
    <t>第一步：输入您的Task Name，Start Time和Duration
第二步：输入Start Time和End Time，转化为数字确定最大最小值，
第三步：点击图表横坐标轴，将时间最大最小值改上述表格数字格式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</si>
</sst>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);[Red]\(0\)"/>
  </numFmts>
  <fonts count="28">
    <font>
      <sz val="11"/>
      <color theme="1"/>
      <name val="宋体"/>
      <charset val="134"/>
      <scheme val="minor"/>
    </font>
    <font>
      <sz val="11"/>
      <color theme="1"/>
      <name val="字魂36号-正文宋楷"/>
      <charset val="134"/>
    </font>
    <font>
      <sz val="10"/>
      <color theme="1"/>
      <name val="字魂36号-正文宋楷"/>
      <charset val="134"/>
    </font>
    <font>
      <b/>
      <sz val="24"/>
      <color theme="0"/>
      <name val="字魂36号-正文宋楷"/>
      <charset val="134"/>
    </font>
    <font>
      <sz val="12"/>
      <color theme="0"/>
      <name val="字魂36号-正文宋楷"/>
      <charset val="134"/>
    </font>
    <font>
      <sz val="10"/>
      <color theme="0"/>
      <name val="字魂36号-正文宋楷"/>
      <charset val="134"/>
    </font>
    <font>
      <b/>
      <sz val="18"/>
      <color theme="0"/>
      <name val="字魂36号-正文宋楷"/>
      <charset val="134"/>
    </font>
    <font>
      <sz val="14"/>
      <color theme="1"/>
      <name val="字魂36号-正文宋楷"/>
      <charset val="134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theme="9" tint="0.599963377788629"/>
      </left>
      <right style="thin">
        <color theme="9" tint="0.599963377788629"/>
      </right>
      <top style="thin">
        <color theme="9" tint="0.599963377788629"/>
      </top>
      <bottom style="thin">
        <color theme="9" tint="0.599963377788629"/>
      </bottom>
      <diagonal/>
    </border>
    <border>
      <left style="thin">
        <color theme="9" tint="0.599963377788629"/>
      </left>
      <right/>
      <top style="thin">
        <color theme="9" tint="0.599963377788629"/>
      </top>
      <bottom style="thin">
        <color theme="9" tint="0.599963377788629"/>
      </bottom>
      <diagonal/>
    </border>
    <border>
      <left/>
      <right/>
      <top style="thin">
        <color theme="9" tint="0.599963377788629"/>
      </top>
      <bottom style="thin">
        <color theme="9" tint="0.599963377788629"/>
      </bottom>
      <diagonal/>
    </border>
    <border>
      <left/>
      <right style="thin">
        <color theme="9" tint="0.599963377788629"/>
      </right>
      <top style="thin">
        <color theme="9" tint="0.599963377788629"/>
      </top>
      <bottom style="thin">
        <color theme="9" tint="0.59996337778862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8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9" borderId="11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1" fillId="7" borderId="6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theme="9" tint="0.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7" charset="0"/>
                <a:ea typeface="微软雅黑" panose="020B0503020204020204" pitchFamily="34" charset="-122"/>
                <a:cs typeface="Arial" panose="020B0604020202020204" pitchFamily="7" charset="0"/>
              </a:defRPr>
            </a:pPr>
            <a:r>
              <a:rPr lang="zh-CN" altLang="en-US" sz="1600" b="1"/>
              <a:t>ProjectProgress甘特Plan表</a:t>
            </a:r>
            <a:endParaRPr lang="en-US" altLang="zh-CN" sz="1600" b="1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Gantt Chart!$C$3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Gantt Chart!$B$4:$B$15</c:f>
              <c:strCache>
                <c:ptCount val="12"/>
                <c:pt idx="0">
                  <c:v>Project Launch</c:v>
                </c:pt>
                <c:pt idx="1">
                  <c:v>ProjectPlanning</c:v>
                </c:pt>
                <c:pt idx="2">
                  <c:v>草图绘制</c:v>
                </c:pt>
                <c:pt idx="3">
                  <c:v>草图Acceptance及反馈</c:v>
                </c:pt>
                <c:pt idx="4">
                  <c:v>修改草图上色电脑</c:v>
                </c:pt>
                <c:pt idx="5">
                  <c:v>调测修改</c:v>
                </c:pt>
                <c:pt idx="6">
                  <c:v>交稿沟通</c:v>
                </c:pt>
                <c:pt idx="7">
                  <c:v>交稿沟通2</c:v>
                </c:pt>
                <c:pt idx="8">
                  <c:v>Acceptance</c:v>
                </c:pt>
                <c:pt idx="9">
                  <c:v>交付及付款</c:v>
                </c:pt>
                <c:pt idx="10">
                  <c:v>后续根据</c:v>
                </c:pt>
                <c:pt idx="11">
                  <c:v>服务评价</c:v>
                </c:pt>
              </c:strCache>
            </c:strRef>
          </c:cat>
          <c:val>
            <c:numRef>
              <c:f>Gantt Chart!$C$4:$C$13</c:f>
              <c:numCache>
                <c:formatCode>yyyy/m/d</c:formatCode>
                <c:ptCount val="10"/>
                <c:pt idx="0">
                  <c:v>43770</c:v>
                </c:pt>
                <c:pt idx="1">
                  <c:v>43773</c:v>
                </c:pt>
                <c:pt idx="2">
                  <c:v>43775</c:v>
                </c:pt>
                <c:pt idx="3">
                  <c:v>43778</c:v>
                </c:pt>
                <c:pt idx="4">
                  <c:v>43781</c:v>
                </c:pt>
                <c:pt idx="5">
                  <c:v>43783</c:v>
                </c:pt>
                <c:pt idx="6">
                  <c:v>43790</c:v>
                </c:pt>
                <c:pt idx="7">
                  <c:v>43800</c:v>
                </c:pt>
                <c:pt idx="8">
                  <c:v>43805</c:v>
                </c:pt>
                <c:pt idx="9">
                  <c:v>43809</c:v>
                </c:pt>
              </c:numCache>
            </c:numRef>
          </c:val>
        </c:ser>
        <c:ser>
          <c:idx val="1"/>
          <c:order val="1"/>
          <c:tx>
            <c:strRef>
              <c:f>Gantt Chart!$D$3</c:f>
              <c:strCache>
                <c:ptCount val="1"/>
                <c:pt idx="0">
                  <c:v>Duration Days</c:v>
                </c:pt>
              </c:strCache>
            </c:strRef>
          </c:tx>
          <c:spPr>
            <a:pattFill prst="pct20">
              <a:fgClr>
                <a:schemeClr val="accent6">
                  <a:lumMod val="75000"/>
                </a:schemeClr>
              </a:fgClr>
              <a:bgClr>
                <a:schemeClr val="accent6"/>
              </a:bgClr>
            </a:patt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1050" b="1" i="0" u="none" strike="noStrike" kern="1200" baseline="0">
                    <a:solidFill>
                      <a:schemeClr val="bg1"/>
                    </a:solidFill>
                    <a:latin typeface="Arial" panose="020B0604020202020204" pitchFamily="7" charset="0"/>
                    <a:ea typeface="微软雅黑" panose="020B0503020204020204" pitchFamily="34" charset="-122"/>
                    <a:cs typeface="Arial" panose="020B0604020202020204" pitchFamily="7" charset="0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Gantt Chart!$B$4:$B$15</c:f>
              <c:strCache>
                <c:ptCount val="12"/>
                <c:pt idx="0">
                  <c:v>Project Launch</c:v>
                </c:pt>
                <c:pt idx="1">
                  <c:v>ProjectPlanning</c:v>
                </c:pt>
                <c:pt idx="2">
                  <c:v>草图绘制</c:v>
                </c:pt>
                <c:pt idx="3">
                  <c:v>草图Acceptance及反馈</c:v>
                </c:pt>
                <c:pt idx="4">
                  <c:v>修改草图上色电脑</c:v>
                </c:pt>
                <c:pt idx="5">
                  <c:v>调测修改</c:v>
                </c:pt>
                <c:pt idx="6">
                  <c:v>交稿沟通</c:v>
                </c:pt>
                <c:pt idx="7">
                  <c:v>交稿沟通2</c:v>
                </c:pt>
                <c:pt idx="8">
                  <c:v>Acceptance</c:v>
                </c:pt>
                <c:pt idx="9">
                  <c:v>交付及付款</c:v>
                </c:pt>
                <c:pt idx="10">
                  <c:v>后续根据</c:v>
                </c:pt>
                <c:pt idx="11">
                  <c:v>服务评价</c:v>
                </c:pt>
              </c:strCache>
            </c:strRef>
          </c:cat>
          <c:val>
            <c:numRef>
              <c:f>Gantt Chart!$D$4:$D$15</c:f>
              <c:numCache>
                <c:formatCode>General</c:formatCode>
                <c:ptCount val="12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7</c:v>
                </c:pt>
                <c:pt idx="6">
                  <c:v>10</c:v>
                </c:pt>
                <c:pt idx="7">
                  <c:v>5</c:v>
                </c:pt>
                <c:pt idx="8">
                  <c:v>4</c:v>
                </c:pt>
                <c:pt idx="9">
                  <c:v>12</c:v>
                </c:pt>
                <c:pt idx="10">
                  <c:v>3</c:v>
                </c:pt>
                <c:pt idx="11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83926768"/>
        <c:axId val="749355472"/>
      </c:barChart>
      <c:catAx>
        <c:axId val="7839267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7" charset="0"/>
                <a:ea typeface="微软雅黑" panose="020B0503020204020204" pitchFamily="34" charset="-122"/>
                <a:cs typeface="Arial" panose="020B0604020202020204" pitchFamily="7" charset="0"/>
              </a:defRPr>
            </a:pPr>
          </a:p>
        </c:txPr>
        <c:crossAx val="749355472"/>
        <c:crosses val="autoZero"/>
        <c:auto val="1"/>
        <c:lblAlgn val="ctr"/>
        <c:lblOffset val="100"/>
        <c:noMultiLvlLbl val="0"/>
      </c:catAx>
      <c:valAx>
        <c:axId val="749355472"/>
        <c:scaling>
          <c:orientation val="minMax"/>
          <c:max val="43829"/>
          <c:min val="4377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7" charset="0"/>
                <a:ea typeface="微软雅黑" panose="020B0503020204020204" pitchFamily="34" charset="-122"/>
                <a:cs typeface="Arial" panose="020B0604020202020204" pitchFamily="7" charset="0"/>
              </a:defRPr>
            </a:pPr>
          </a:p>
        </c:txPr>
        <c:crossAx val="783926768"/>
        <c:crosses val="autoZero"/>
        <c:crossBetween val="between"/>
        <c:majorUnit val="6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7" charset="0"/>
              <a:ea typeface="微软雅黑" panose="020B0503020204020204" pitchFamily="34" charset="-122"/>
              <a:cs typeface="Arial" panose="020B0604020202020204" pitchFamily="7" charset="0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Arial" panose="020B0604020202020204" pitchFamily="7" charset="0"/>
          <a:ea typeface="微软雅黑" panose="020B0503020204020204" pitchFamily="34" charset="-122"/>
          <a:cs typeface="Arial" panose="020B0604020202020204" pitchFamily="7" charset="0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617220</xdr:colOff>
      <xdr:row>18</xdr:row>
      <xdr:rowOff>115570</xdr:rowOff>
    </xdr:from>
    <xdr:to>
      <xdr:col>16</xdr:col>
      <xdr:colOff>350096</xdr:colOff>
      <xdr:row>21</xdr:row>
      <xdr:rowOff>1700082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rcRect t="5061" b="34599"/>
        <a:stretch>
          <a:fillRect/>
        </a:stretch>
      </xdr:blipFill>
      <xdr:spPr>
        <a:xfrm>
          <a:off x="9352915" y="5896610"/>
          <a:ext cx="3847465" cy="2498725"/>
        </a:xfrm>
        <a:prstGeom prst="rect">
          <a:avLst/>
        </a:prstGeom>
      </xdr:spPr>
    </xdr:pic>
    <xdr:clientData/>
  </xdr:twoCellAnchor>
  <xdr:twoCellAnchor>
    <xdr:from>
      <xdr:col>4</xdr:col>
      <xdr:colOff>746760</xdr:colOff>
      <xdr:row>17</xdr:row>
      <xdr:rowOff>160020</xdr:rowOff>
    </xdr:from>
    <xdr:to>
      <xdr:col>13</xdr:col>
      <xdr:colOff>220980</xdr:colOff>
      <xdr:row>21</xdr:row>
      <xdr:rowOff>861060</xdr:rowOff>
    </xdr:to>
    <xdr:cxnSp>
      <xdr:nvCxnSpPr>
        <xdr:cNvPr id="2" name="直接箭头连接符 1"/>
        <xdr:cNvCxnSpPr/>
      </xdr:nvCxnSpPr>
      <xdr:spPr>
        <a:xfrm>
          <a:off x="4191635" y="5636260"/>
          <a:ext cx="6822440" cy="1920240"/>
        </a:xfrm>
        <a:prstGeom prst="straightConnector1">
          <a:avLst/>
        </a:prstGeom>
        <a:ln w="12700">
          <a:solidFill>
            <a:schemeClr val="tx1">
              <a:lumMod val="95000"/>
              <a:lumOff val="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127000</xdr:colOff>
      <xdr:row>1</xdr:row>
      <xdr:rowOff>499110</xdr:rowOff>
    </xdr:from>
    <xdr:to>
      <xdr:col>21</xdr:col>
      <xdr:colOff>92075</xdr:colOff>
      <xdr:row>15</xdr:row>
      <xdr:rowOff>414020</xdr:rowOff>
    </xdr:to>
    <xdr:graphicFrame>
      <xdr:nvGraphicFramePr>
        <xdr:cNvPr id="4" name="图表 3"/>
        <xdr:cNvGraphicFramePr/>
      </xdr:nvGraphicFramePr>
      <xdr:xfrm>
        <a:off x="8862695" y="689610"/>
        <a:ext cx="7508875" cy="43878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525780</xdr:colOff>
      <xdr:row>18</xdr:row>
      <xdr:rowOff>243840</xdr:rowOff>
    </xdr:from>
    <xdr:to>
      <xdr:col>13</xdr:col>
      <xdr:colOff>0</xdr:colOff>
      <xdr:row>21</xdr:row>
      <xdr:rowOff>1333500</xdr:rowOff>
    </xdr:to>
    <xdr:cxnSp>
      <xdr:nvCxnSpPr>
        <xdr:cNvPr id="7" name="直接箭头连接符 6"/>
        <xdr:cNvCxnSpPr/>
      </xdr:nvCxnSpPr>
      <xdr:spPr>
        <a:xfrm>
          <a:off x="3970655" y="6024880"/>
          <a:ext cx="6822440" cy="2004060"/>
        </a:xfrm>
        <a:prstGeom prst="straightConnector1">
          <a:avLst/>
        </a:prstGeom>
        <a:ln w="12700">
          <a:solidFill>
            <a:schemeClr val="tx1">
              <a:lumMod val="95000"/>
              <a:lumOff val="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元素">
  <a:themeElements>
    <a:clrScheme name="Elemental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629DD1"/>
      </a:accent1>
      <a:accent2>
        <a:srgbClr val="297FD5"/>
      </a:accent2>
      <a:accent3>
        <a:srgbClr val="7F8FA9"/>
      </a:accent3>
      <a:accent4>
        <a:srgbClr val="4A66AC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Elemental">
      <a:majorFont>
        <a:latin typeface="Palatino Linotype"/>
        <a:ea typeface=""/>
        <a:cs typeface=""/>
        <a:font script="Jpan" typeface="HGS明朝E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Palatino Linotype"/>
        <a:ea typeface=""/>
        <a:cs typeface=""/>
        <a:font script="Jpan" typeface="HGS明朝E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Elemental">
      <a:fillStyleLst>
        <a:solidFill>
          <a:schemeClr val="phClr"/>
        </a:solidFill>
        <a:gradFill rotWithShape="1">
          <a:gsLst>
            <a:gs pos="0">
              <a:schemeClr val="phClr">
                <a:tint val="90000"/>
              </a:schemeClr>
            </a:gs>
            <a:gs pos="48000">
              <a:schemeClr val="phClr">
                <a:tint val="54000"/>
                <a:satMod val="140000"/>
              </a:schemeClr>
            </a:gs>
            <a:gs pos="100000">
              <a:schemeClr val="phClr">
                <a:tint val="24000"/>
                <a:satMod val="260000"/>
              </a:schemeClr>
            </a:gs>
          </a:gsLst>
          <a:lin ang="16200000" scaled="1"/>
        </a:gradFill>
        <a:gradFill rotWithShape="1">
          <a:gsLst>
            <a:gs pos="0">
              <a:schemeClr val="phClr"/>
            </a:gs>
            <a:gs pos="100000">
              <a:schemeClr val="phClr">
                <a:shade val="48000"/>
                <a:satMod val="180000"/>
                <a:lumMod val="94000"/>
              </a:schemeClr>
            </a:gs>
            <a:gs pos="100000">
              <a:schemeClr val="phClr">
                <a:shade val="48000"/>
                <a:satMod val="180000"/>
                <a:lumMod val="94000"/>
              </a:schemeClr>
            </a:gs>
          </a:gsLst>
          <a:lin ang="4140000" scaled="1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28575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12700" dir="5400000" sx="102000" sy="102000" rotWithShape="0">
              <a:srgbClr val="000000">
                <a:alpha val="32000"/>
              </a:srgbClr>
            </a:outerShdw>
          </a:effectLst>
        </a:effectStyle>
        <a:effectStyle>
          <a:effectLst>
            <a:outerShdw blurRad="762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glow" dir="tl">
              <a:rot lat="0" lon="0" rev="19800000"/>
            </a:lightRig>
          </a:scene3d>
          <a:sp3d prstMaterial="metal">
            <a:bevelT w="38100" h="38100"/>
          </a:sp3d>
        </a:effectStyle>
        <a:effectStyle>
          <a:effectLst>
            <a:outerShdw blurRad="114300" dist="114300" dir="5400000" rotWithShape="0">
              <a:srgbClr val="000000">
                <a:alpha val="70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9800000"/>
            </a:lightRig>
          </a:scene3d>
          <a:sp3d prstMaterial="plastic"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5000"/>
              </a:schemeClr>
            </a:gs>
            <a:gs pos="100000">
              <a:schemeClr val="phClr">
                <a:shade val="40000"/>
                <a:satMod val="180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14000"/>
                <a:satMod val="280000"/>
              </a:schemeClr>
              <a:schemeClr val="phClr">
                <a:tint val="60000"/>
                <a:satMod val="120000"/>
              </a:schemeClr>
            </a:duotone>
          </a:blip>
          <a:stretch>
            <a:fillRect/>
          </a:stretch>
        </a:blip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22"/>
  <sheetViews>
    <sheetView showGridLines="0" tabSelected="1" zoomScale="70" zoomScaleNormal="70" workbookViewId="0">
      <selection activeCell="M17" sqref="M17"/>
    </sheetView>
  </sheetViews>
  <sheetFormatPr defaultColWidth="9.81818181818182" defaultRowHeight="14" customHeight="1"/>
  <cols>
    <col min="1" max="1" width="6.41818181818182" style="1" customWidth="1"/>
    <col min="2" max="2" width="19.5090909090909" style="2" customWidth="1"/>
    <col min="3" max="3" width="13.9363636363636" style="2" customWidth="1"/>
    <col min="4" max="4" width="9.45454545454546" style="2" customWidth="1"/>
    <col min="5" max="5" width="16.8454545454545" style="2" customWidth="1"/>
    <col min="6" max="7" width="13.9363636363636" style="2" customWidth="1"/>
    <col min="8" max="8" width="13.7" style="2" customWidth="1"/>
    <col min="9" max="9" width="8.96363636363636" style="2" customWidth="1"/>
    <col min="10" max="10" width="8.36363636363636" style="2" customWidth="1"/>
    <col min="11" max="16384" width="9.81818181818182" style="1"/>
  </cols>
  <sheetData>
    <row r="1" ht="15" customHeight="1"/>
    <row r="2" ht="40.2" customHeight="1" spans="2:10">
      <c r="B2" s="3" t="s">
        <v>0</v>
      </c>
      <c r="C2" s="3"/>
      <c r="D2" s="3"/>
      <c r="E2" s="3"/>
      <c r="F2" s="3"/>
      <c r="G2" s="3"/>
      <c r="H2" s="3"/>
      <c r="I2" s="3"/>
      <c r="J2" s="3"/>
    </row>
    <row r="3" ht="24" customHeight="1" spans="2:10"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ht="24" customHeight="1" spans="2:10">
      <c r="B4" s="6" t="s">
        <v>10</v>
      </c>
      <c r="C4" s="7">
        <v>43770</v>
      </c>
      <c r="D4" s="6">
        <v>3</v>
      </c>
      <c r="E4" s="7">
        <f>C4+D4</f>
        <v>43773</v>
      </c>
      <c r="F4" s="7">
        <v>43772</v>
      </c>
      <c r="G4" s="7" t="str">
        <f>IF(F4&lt;=E4,"On Time","超出时间")</f>
        <v>On Time</v>
      </c>
      <c r="H4" s="7"/>
      <c r="I4" s="6" t="s">
        <v>11</v>
      </c>
      <c r="J4" s="6"/>
    </row>
    <row r="5" ht="24" customHeight="1" spans="2:10">
      <c r="B5" s="6" t="s">
        <v>12</v>
      </c>
      <c r="C5" s="7">
        <v>43773</v>
      </c>
      <c r="D5" s="6">
        <v>2</v>
      </c>
      <c r="E5" s="7">
        <f t="shared" ref="E5:E15" si="0">C5+D5</f>
        <v>43775</v>
      </c>
      <c r="F5" s="7">
        <v>43774</v>
      </c>
      <c r="G5" s="7" t="str">
        <f t="shared" ref="G5:G15" si="1">IF(F5&lt;=E5,"On Time","超出时间")</f>
        <v>On Time</v>
      </c>
      <c r="H5" s="7"/>
      <c r="I5" s="6" t="s">
        <v>11</v>
      </c>
      <c r="J5" s="6"/>
    </row>
    <row r="6" ht="24" customHeight="1" spans="2:10">
      <c r="B6" s="6" t="s">
        <v>13</v>
      </c>
      <c r="C6" s="7">
        <v>43775</v>
      </c>
      <c r="D6" s="6">
        <v>3</v>
      </c>
      <c r="E6" s="7">
        <f t="shared" si="0"/>
        <v>43778</v>
      </c>
      <c r="F6" s="7">
        <v>43778</v>
      </c>
      <c r="G6" s="7" t="str">
        <f t="shared" si="1"/>
        <v>On Time</v>
      </c>
      <c r="H6" s="7"/>
      <c r="I6" s="6" t="s">
        <v>11</v>
      </c>
      <c r="J6" s="6"/>
    </row>
    <row r="7" ht="24" customHeight="1" spans="2:10">
      <c r="B7" s="6" t="s">
        <v>14</v>
      </c>
      <c r="C7" s="7">
        <v>43778</v>
      </c>
      <c r="D7" s="6">
        <v>3</v>
      </c>
      <c r="E7" s="7">
        <f t="shared" si="0"/>
        <v>43781</v>
      </c>
      <c r="F7" s="7">
        <v>43782</v>
      </c>
      <c r="G7" s="7" t="str">
        <f t="shared" si="1"/>
        <v>超出时间</v>
      </c>
      <c r="H7" s="7"/>
      <c r="I7" s="6" t="s">
        <v>11</v>
      </c>
      <c r="J7" s="6"/>
    </row>
    <row r="8" ht="24" customHeight="1" spans="2:10">
      <c r="B8" s="6" t="s">
        <v>15</v>
      </c>
      <c r="C8" s="7">
        <v>43781</v>
      </c>
      <c r="D8" s="6">
        <v>2</v>
      </c>
      <c r="E8" s="7">
        <f t="shared" si="0"/>
        <v>43783</v>
      </c>
      <c r="F8" s="7">
        <v>43785</v>
      </c>
      <c r="G8" s="7" t="str">
        <f t="shared" si="1"/>
        <v>超出时间</v>
      </c>
      <c r="H8" s="7"/>
      <c r="I8" s="6" t="s">
        <v>11</v>
      </c>
      <c r="J8" s="6"/>
    </row>
    <row r="9" ht="24" customHeight="1" spans="2:10">
      <c r="B9" s="6" t="s">
        <v>16</v>
      </c>
      <c r="C9" s="7">
        <v>43783</v>
      </c>
      <c r="D9" s="6">
        <v>7</v>
      </c>
      <c r="E9" s="7">
        <f t="shared" si="0"/>
        <v>43790</v>
      </c>
      <c r="F9" s="7">
        <v>43790</v>
      </c>
      <c r="G9" s="7" t="str">
        <f t="shared" si="1"/>
        <v>On Time</v>
      </c>
      <c r="H9" s="7"/>
      <c r="I9" s="6" t="s">
        <v>11</v>
      </c>
      <c r="J9" s="6"/>
    </row>
    <row r="10" ht="24" customHeight="1" spans="2:10">
      <c r="B10" s="6" t="s">
        <v>17</v>
      </c>
      <c r="C10" s="7">
        <v>43790</v>
      </c>
      <c r="D10" s="6">
        <v>10</v>
      </c>
      <c r="E10" s="7">
        <f t="shared" si="0"/>
        <v>43800</v>
      </c>
      <c r="F10" s="7">
        <v>43800</v>
      </c>
      <c r="G10" s="7" t="str">
        <f t="shared" si="1"/>
        <v>On Time</v>
      </c>
      <c r="H10" s="7"/>
      <c r="I10" s="6" t="s">
        <v>11</v>
      </c>
      <c r="J10" s="6"/>
    </row>
    <row r="11" ht="24" customHeight="1" spans="2:10">
      <c r="B11" s="6" t="s">
        <v>18</v>
      </c>
      <c r="C11" s="7">
        <v>43800</v>
      </c>
      <c r="D11" s="6">
        <v>5</v>
      </c>
      <c r="E11" s="7">
        <f t="shared" si="0"/>
        <v>43805</v>
      </c>
      <c r="F11" s="7">
        <v>43804</v>
      </c>
      <c r="G11" s="7" t="str">
        <f t="shared" si="1"/>
        <v>On Time</v>
      </c>
      <c r="H11" s="7"/>
      <c r="I11" s="6" t="s">
        <v>11</v>
      </c>
      <c r="J11" s="6"/>
    </row>
    <row r="12" ht="24" customHeight="1" spans="2:10">
      <c r="B12" s="6" t="s">
        <v>19</v>
      </c>
      <c r="C12" s="7">
        <v>43805</v>
      </c>
      <c r="D12" s="6">
        <v>4</v>
      </c>
      <c r="E12" s="7">
        <f t="shared" si="0"/>
        <v>43809</v>
      </c>
      <c r="F12" s="7">
        <v>43804</v>
      </c>
      <c r="G12" s="7" t="str">
        <f t="shared" si="1"/>
        <v>On Time</v>
      </c>
      <c r="H12" s="7"/>
      <c r="I12" s="6" t="s">
        <v>11</v>
      </c>
      <c r="J12" s="6"/>
    </row>
    <row r="13" ht="24" customHeight="1" spans="2:10">
      <c r="B13" s="6" t="s">
        <v>20</v>
      </c>
      <c r="C13" s="7">
        <v>43809</v>
      </c>
      <c r="D13" s="6">
        <v>12</v>
      </c>
      <c r="E13" s="7">
        <f t="shared" si="0"/>
        <v>43821</v>
      </c>
      <c r="F13" s="7">
        <v>43816</v>
      </c>
      <c r="G13" s="7" t="str">
        <f t="shared" si="1"/>
        <v>On Time</v>
      </c>
      <c r="H13" s="7"/>
      <c r="I13" s="6" t="s">
        <v>11</v>
      </c>
      <c r="J13" s="6"/>
    </row>
    <row r="14" ht="24" customHeight="1" spans="2:10">
      <c r="B14" s="6" t="s">
        <v>21</v>
      </c>
      <c r="C14" s="7">
        <v>43821</v>
      </c>
      <c r="D14" s="6">
        <v>3</v>
      </c>
      <c r="E14" s="7">
        <f t="shared" si="0"/>
        <v>43824</v>
      </c>
      <c r="F14" s="7">
        <v>43819</v>
      </c>
      <c r="G14" s="7" t="str">
        <f t="shared" si="1"/>
        <v>On Time</v>
      </c>
      <c r="H14" s="7"/>
      <c r="I14" s="6" t="s">
        <v>11</v>
      </c>
      <c r="J14" s="6"/>
    </row>
    <row r="15" ht="24" customHeight="1" spans="2:10">
      <c r="B15" s="6" t="s">
        <v>22</v>
      </c>
      <c r="C15" s="7">
        <v>43824</v>
      </c>
      <c r="D15" s="6">
        <v>5</v>
      </c>
      <c r="E15" s="7">
        <f t="shared" si="0"/>
        <v>43829</v>
      </c>
      <c r="F15" s="7">
        <v>43823</v>
      </c>
      <c r="G15" s="7" t="str">
        <f t="shared" si="1"/>
        <v>On Time</v>
      </c>
      <c r="H15" s="7"/>
      <c r="I15" s="6" t="s">
        <v>11</v>
      </c>
      <c r="J15" s="6"/>
    </row>
    <row r="16" ht="40" customHeight="1" spans="2:10">
      <c r="B16" s="8"/>
      <c r="C16" s="8"/>
      <c r="D16" s="8"/>
      <c r="E16" s="8"/>
      <c r="F16" s="8"/>
      <c r="G16" s="8"/>
      <c r="H16" s="8"/>
      <c r="I16" s="8"/>
      <c r="J16" s="8"/>
    </row>
    <row r="17" ht="24" customHeight="1" spans="2:10">
      <c r="B17" s="5"/>
      <c r="C17" s="5" t="s">
        <v>23</v>
      </c>
      <c r="D17" s="5" t="s">
        <v>24</v>
      </c>
      <c r="E17" s="5"/>
      <c r="F17" s="9" t="s">
        <v>9</v>
      </c>
      <c r="G17" s="10"/>
      <c r="H17" s="10"/>
      <c r="I17" s="10"/>
      <c r="J17" s="20"/>
    </row>
    <row r="18" ht="24" customHeight="1" spans="2:10">
      <c r="B18" s="5" t="s">
        <v>2</v>
      </c>
      <c r="C18" s="11">
        <f>C4</f>
        <v>43770</v>
      </c>
      <c r="D18" s="12">
        <f>C18</f>
        <v>43770</v>
      </c>
      <c r="E18" s="12"/>
      <c r="F18" s="13" t="s">
        <v>25</v>
      </c>
      <c r="G18" s="14"/>
      <c r="H18" s="14"/>
      <c r="I18" s="14"/>
      <c r="J18" s="21"/>
    </row>
    <row r="19" ht="24" customHeight="1" spans="2:10">
      <c r="B19" s="5" t="s">
        <v>26</v>
      </c>
      <c r="C19" s="11">
        <f>E15</f>
        <v>43829</v>
      </c>
      <c r="D19" s="15">
        <f>C19</f>
        <v>43829</v>
      </c>
      <c r="E19" s="15"/>
      <c r="F19" s="13" t="s">
        <v>27</v>
      </c>
      <c r="G19" s="14"/>
      <c r="H19" s="14"/>
      <c r="I19" s="14"/>
      <c r="J19" s="21"/>
    </row>
    <row r="20" ht="24" customHeight="1" spans="2:8">
      <c r="B20" s="16"/>
      <c r="C20" s="16"/>
      <c r="D20" s="16"/>
      <c r="E20" s="16"/>
      <c r="F20" s="16"/>
      <c r="G20" s="16"/>
      <c r="H20" s="16"/>
    </row>
    <row r="21" ht="24" customHeight="1" spans="2:10">
      <c r="B21" s="17" t="s">
        <v>28</v>
      </c>
      <c r="C21" s="17"/>
      <c r="D21" s="17"/>
      <c r="E21" s="17"/>
      <c r="F21" s="17"/>
      <c r="G21" s="17"/>
      <c r="H21" s="17"/>
      <c r="I21" s="17"/>
      <c r="J21" s="17"/>
    </row>
    <row r="22" ht="134" customHeight="1" spans="2:10">
      <c r="B22" s="18" t="s">
        <v>29</v>
      </c>
      <c r="C22" s="19"/>
      <c r="D22" s="19"/>
      <c r="E22" s="19"/>
      <c r="F22" s="19"/>
      <c r="G22" s="19"/>
      <c r="H22" s="19"/>
      <c r="I22" s="19"/>
      <c r="J22" s="19"/>
    </row>
  </sheetData>
  <mergeCells count="10">
    <mergeCell ref="B2:J2"/>
    <mergeCell ref="B16:J16"/>
    <mergeCell ref="D17:E17"/>
    <mergeCell ref="F17:J17"/>
    <mergeCell ref="D18:E18"/>
    <mergeCell ref="F18:J18"/>
    <mergeCell ref="D19:E19"/>
    <mergeCell ref="F19:J19"/>
    <mergeCell ref="B21:J21"/>
    <mergeCell ref="B22:J22"/>
  </mergeCells>
  <conditionalFormatting sqref="G4:G15">
    <cfRule type="cellIs" dxfId="0" priority="3" operator="equal">
      <formula>"超出时间"</formula>
    </cfRule>
    <cfRule type="cellIs" dxfId="1" priority="4" operator="equal">
      <formula>"On Time"</formula>
    </cfRule>
  </conditionalFormatting>
  <pageMargins left="0.7" right="0.7" top="0.75" bottom="0.75" header="0.3" footer="0.3"/>
  <pageSetup paperSize="9" orientation="portrait" horizontalDpi="3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Gantt Chart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赵田生</cp:lastModifiedBy>
  <dcterms:created xsi:type="dcterms:W3CDTF">2019-08-13T06:30:00Z</dcterms:created>
  <dcterms:modified xsi:type="dcterms:W3CDTF">2019-11-12T06:59:50Z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