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Work Plan Progress" sheetId="1" r:id="rId1"/>
  </sheets>
  <calcPr calcId="144525"/>
</workbook>
</file>

<file path=xl/sharedStrings.xml><?xml version="1.0" encoding="utf-8"?>
<sst xmlns="http://schemas.openxmlformats.org/spreadsheetml/2006/main" count="37" uniqueCount="26">
  <si>
    <t>Work Plan Progress</t>
  </si>
  <si>
    <t>Plan Time：</t>
  </si>
  <si>
    <t>类别</t>
  </si>
  <si>
    <t>Priority</t>
  </si>
  <si>
    <t>具体内容</t>
  </si>
  <si>
    <t>Start Time</t>
  </si>
  <si>
    <t>End Time</t>
  </si>
  <si>
    <t>Days</t>
  </si>
  <si>
    <t>工作Progress</t>
  </si>
  <si>
    <t>Owner</t>
  </si>
  <si>
    <t>资源协助</t>
  </si>
  <si>
    <t>程
序
开
发</t>
  </si>
  <si>
    <t>High</t>
  </si>
  <si>
    <t>确认需求，建立模型</t>
  </si>
  <si>
    <t>陈凯</t>
  </si>
  <si>
    <t>小程序开发</t>
  </si>
  <si>
    <t>Medium</t>
  </si>
  <si>
    <t>确认打印设备，贴纸</t>
  </si>
  <si>
    <t>Procurement部协助</t>
  </si>
  <si>
    <t>单点测试，优化改善</t>
  </si>
  <si>
    <t>市场部</t>
  </si>
  <si>
    <t>人员培训</t>
  </si>
  <si>
    <t>市场推广</t>
  </si>
  <si>
    <t>Low</t>
  </si>
  <si>
    <t>Market Research</t>
  </si>
  <si>
    <t>收集回馈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</si>
</sst>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  <numFmt numFmtId="177" formatCode="General&quot;日&quot;"/>
    <numFmt numFmtId="178" formatCode="d"/>
    <numFmt numFmtId="179" formatCode="General&quot;年&quot;"/>
    <numFmt numFmtId="180" formatCode="General&quot;月&quot;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6" tint="-0.5"/>
      <name val="微软雅黑"/>
      <charset val="134"/>
    </font>
    <font>
      <sz val="11"/>
      <color theme="0"/>
      <name val="黑体"/>
      <charset val="134"/>
    </font>
    <font>
      <sz val="11"/>
      <color theme="1"/>
      <name val="微软雅黑"/>
      <charset val="134"/>
    </font>
    <font>
      <b/>
      <sz val="33"/>
      <color theme="8"/>
      <name val="微软雅黑"/>
      <charset val="134"/>
    </font>
    <font>
      <b/>
      <sz val="11"/>
      <color theme="0"/>
      <name val="微软雅黑"/>
      <charset val="134"/>
    </font>
    <font>
      <b/>
      <sz val="11"/>
      <color theme="8" tint="-0.5"/>
      <name val="微软雅黑"/>
      <charset val="134"/>
    </font>
    <font>
      <b/>
      <sz val="11"/>
      <color theme="1" tint="0.25"/>
      <name val="微软雅黑"/>
      <charset val="134"/>
    </font>
    <font>
      <sz val="11"/>
      <color theme="0"/>
      <name val="微软雅黑"/>
      <charset val="134"/>
    </font>
    <font>
      <b/>
      <sz val="11"/>
      <color theme="0"/>
      <name val="黑体"/>
      <charset val="134"/>
    </font>
    <font>
      <sz val="11"/>
      <color theme="3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9" fontId="1" fillId="0" borderId="0" xfId="11" applyFont="1" applyFill="1" applyAlignment="1">
      <alignment vertical="center"/>
    </xf>
    <xf numFmtId="178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4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9" fontId="8" fillId="0" borderId="0" xfId="11" applyFont="1" applyFill="1" applyAlignment="1">
      <alignment horizontal="center" vertical="center"/>
    </xf>
    <xf numFmtId="179" fontId="8" fillId="0" borderId="0" xfId="0" applyNumberFormat="1" applyFont="1" applyFill="1" applyAlignment="1">
      <alignment horizontal="center" vertical="center"/>
    </xf>
    <xf numFmtId="178" fontId="8" fillId="0" borderId="0" xfId="0" applyNumberFormat="1" applyFont="1" applyFill="1" applyAlignment="1">
      <alignment horizontal="center" vertical="center"/>
    </xf>
    <xf numFmtId="9" fontId="1" fillId="0" borderId="0" xfId="1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9" fontId="6" fillId="2" borderId="0" xfId="1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center" vertical="center"/>
    </xf>
    <xf numFmtId="9" fontId="6" fillId="2" borderId="0" xfId="1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center" vertical="center"/>
    </xf>
    <xf numFmtId="9" fontId="11" fillId="0" borderId="2" xfId="11" applyFont="1" applyFill="1" applyBorder="1" applyAlignment="1" applyProtection="1">
      <alignment horizontal="right" vertical="center"/>
    </xf>
    <xf numFmtId="178" fontId="1" fillId="0" borderId="2" xfId="0" applyNumberFormat="1" applyFont="1" applyFill="1" applyBorder="1" applyAlignment="1">
      <alignment horizontal="center" vertical="center"/>
    </xf>
    <xf numFmtId="9" fontId="11" fillId="0" borderId="2" xfId="11" applyFont="1" applyFill="1" applyBorder="1" applyAlignment="1">
      <alignment horizontal="right" vertical="center"/>
    </xf>
    <xf numFmtId="9" fontId="11" fillId="0" borderId="2" xfId="11" applyNumberFormat="1" applyFont="1" applyFill="1" applyBorder="1" applyAlignment="1" applyProtection="1">
      <alignment horizontal="right" vertical="center"/>
    </xf>
    <xf numFmtId="9" fontId="11" fillId="0" borderId="2" xfId="11" applyNumberFormat="1" applyFont="1" applyFill="1" applyBorder="1" applyAlignment="1">
      <alignment horizontal="right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font>
        <color rgb="FFFD5C0C"/>
      </font>
      <numFmt numFmtId="181" formatCode=";;;"/>
      <fill>
        <patternFill patternType="solid">
          <bgColor rgb="FFFD5C0C"/>
        </patternFill>
      </fill>
      <border>
        <left/>
        <right/>
        <top/>
        <bottom/>
      </border>
    </dxf>
    <dxf>
      <font>
        <color rgb="FFFFC000"/>
      </font>
      <fill>
        <patternFill patternType="solid">
          <bgColor rgb="FFFFC000"/>
        </patternFill>
      </fill>
    </dxf>
    <dxf>
      <font>
        <color theme="8"/>
      </font>
      <fill>
        <patternFill patternType="solid">
          <bgColor theme="8"/>
        </patternFill>
      </fill>
    </dxf>
    <dxf>
      <font>
        <b val="1"/>
        <i val="0"/>
        <color theme="4"/>
      </font>
      <fill>
        <patternFill patternType="solid">
          <bgColor theme="4" tint="0.6"/>
        </patternFill>
      </fill>
    </dxf>
    <dxf>
      <font>
        <b val="1"/>
        <i val="0"/>
        <color rgb="FFFFC000"/>
      </font>
      <fill>
        <patternFill patternType="solid">
          <bgColor rgb="FFFFE081"/>
        </patternFill>
      </fill>
    </dxf>
    <dxf>
      <font>
        <b val="1"/>
        <i val="0"/>
        <color rgb="FFFD5C0C"/>
      </font>
      <fill>
        <patternFill patternType="solid">
          <bgColor rgb="FFFF9F65"/>
        </patternFill>
      </fill>
    </dxf>
    <dxf>
      <font>
        <b val="1"/>
        <i val="0"/>
        <color theme="0"/>
      </font>
      <fill>
        <patternFill patternType="solid">
          <bgColor theme="8"/>
        </patternFill>
      </fill>
      <border>
        <left style="thin">
          <color rgb="FFFD5C0C"/>
        </left>
        <right style="thin">
          <color rgb="FFFD5C0C"/>
        </right>
        <top/>
        <bottom/>
      </border>
    </dxf>
    <dxf>
      <border>
        <left style="thin">
          <color rgb="FFFD5C0C"/>
        </left>
        <right style="thin">
          <color rgb="FFFD5C0C"/>
        </right>
        <top style="thin">
          <color theme="2"/>
        </top>
        <bottom style="thin">
          <color theme="2"/>
        </bottom>
      </border>
    </dxf>
    <dxf>
      <fill>
        <patternFill patternType="lightUp">
          <fgColor theme="4"/>
          <bgColor theme="4" tint="0.8"/>
        </patternFill>
      </fill>
    </dxf>
  </dxfs>
  <tableStyles count="0" defaultTableStyle="TableStyleMedium2" defaultPivotStyle="PivotStyleLight16"/>
  <colors>
    <mruColors>
      <color rgb="00FF6363"/>
      <color rgb="00C60000"/>
      <color rgb="00FFA5A5"/>
      <color rgb="00FFE081"/>
      <color rgb="00FF9F65"/>
      <color rgb="00FD5C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6"/>
  <sheetViews>
    <sheetView showGridLines="0" tabSelected="1" topLeftCell="B1" workbookViewId="0">
      <selection activeCell="E9" sqref="E9:F9"/>
    </sheetView>
  </sheetViews>
  <sheetFormatPr defaultColWidth="8.88888888888889" defaultRowHeight="15.6"/>
  <cols>
    <col min="1" max="1" width="1.22222222222222" style="1" customWidth="1"/>
    <col min="2" max="2" width="5.44444444444444" style="1" customWidth="1"/>
    <col min="3" max="3" width="4.33333333333333" style="3" customWidth="1"/>
    <col min="4" max="4" width="9.88888888888889" style="4" customWidth="1"/>
    <col min="5" max="5" width="9.33333333333333" style="5" customWidth="1"/>
    <col min="6" max="6" width="20" style="6" customWidth="1"/>
    <col min="7" max="8" width="9.33333333333333" style="1" customWidth="1"/>
    <col min="9" max="9" width="9.88888888888889" style="1" customWidth="1"/>
    <col min="10" max="10" width="12.7777777777778" style="7" customWidth="1"/>
    <col min="11" max="11" width="9.55555555555556" style="1" customWidth="1"/>
    <col min="12" max="12" width="17" style="1" customWidth="1"/>
    <col min="13" max="34" width="3.77777777777778" style="8" customWidth="1"/>
    <col min="35" max="83" width="3.77777777777778" style="5" customWidth="1"/>
    <col min="84" max="16382" width="8.88888888888889" style="1"/>
  </cols>
  <sheetData>
    <row r="1" s="1" customFormat="1" ht="6" customHeight="1" spans="3:83">
      <c r="C1" s="3"/>
      <c r="D1" s="4"/>
      <c r="E1" s="5"/>
      <c r="F1" s="6"/>
      <c r="G1" s="1"/>
      <c r="H1" s="1"/>
      <c r="I1" s="1"/>
      <c r="J1" s="7"/>
      <c r="K1" s="1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="1" customFormat="1" ht="47" customHeight="1" spans="2:83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</row>
    <row r="3" s="1" customFormat="1" ht="6" customHeight="1" spans="3:83">
      <c r="C3" s="3"/>
      <c r="D3" s="4"/>
      <c r="E3" s="5"/>
      <c r="F3" s="6"/>
      <c r="G3" s="1"/>
      <c r="H3" s="1"/>
      <c r="I3" s="1"/>
      <c r="J3" s="7"/>
      <c r="K3" s="1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="1" customFormat="1" ht="21" customHeight="1" spans="2:83">
      <c r="B4" s="10" t="s">
        <v>1</v>
      </c>
      <c r="C4" s="10"/>
      <c r="D4" s="11">
        <v>44081</v>
      </c>
      <c r="E4" s="12"/>
      <c r="F4" s="13"/>
      <c r="G4" s="14"/>
      <c r="H4" s="15"/>
      <c r="I4" s="15"/>
      <c r="J4" s="37"/>
      <c r="K4" s="38"/>
      <c r="L4" s="38"/>
      <c r="M4" s="39"/>
      <c r="N4" s="39"/>
      <c r="O4" s="39"/>
      <c r="P4" s="39"/>
      <c r="Q4" s="5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="1" customFormat="1" ht="3" customHeight="1" spans="3:83">
      <c r="C5" s="3"/>
      <c r="D5" s="4"/>
      <c r="E5" s="5"/>
      <c r="F5" s="16"/>
      <c r="G5" s="5"/>
      <c r="H5" s="5"/>
      <c r="I5" s="5"/>
      <c r="J5" s="40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="1" customFormat="1" ht="5" customHeight="1" spans="3:83">
      <c r="C6" s="3"/>
      <c r="D6" s="4"/>
      <c r="E6" s="5"/>
      <c r="F6" s="6"/>
      <c r="G6" s="1"/>
      <c r="H6" s="1"/>
      <c r="I6" s="1"/>
      <c r="J6" s="7"/>
      <c r="K6" s="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</row>
    <row r="7" s="2" customFormat="1" ht="18" customHeight="1" spans="1:16382">
      <c r="A7" s="17"/>
      <c r="B7" s="18" t="s">
        <v>2</v>
      </c>
      <c r="C7" s="18" t="s">
        <v>3</v>
      </c>
      <c r="D7" s="18"/>
      <c r="E7" s="19" t="s">
        <v>4</v>
      </c>
      <c r="F7" s="20"/>
      <c r="G7" s="19" t="s">
        <v>5</v>
      </c>
      <c r="H7" s="19" t="s">
        <v>6</v>
      </c>
      <c r="I7" s="19" t="s">
        <v>7</v>
      </c>
      <c r="J7" s="42" t="s">
        <v>8</v>
      </c>
      <c r="K7" s="19" t="s">
        <v>9</v>
      </c>
      <c r="L7" s="43" t="s">
        <v>10</v>
      </c>
      <c r="M7" s="44">
        <f>D4</f>
        <v>44081</v>
      </c>
      <c r="N7" s="44">
        <f>M7+1</f>
        <v>44082</v>
      </c>
      <c r="O7" s="44">
        <f t="shared" ref="O7:AT7" si="0">N7+1</f>
        <v>44083</v>
      </c>
      <c r="P7" s="44">
        <f t="shared" si="0"/>
        <v>44084</v>
      </c>
      <c r="Q7" s="44">
        <f t="shared" si="0"/>
        <v>44085</v>
      </c>
      <c r="R7" s="44">
        <f t="shared" si="0"/>
        <v>44086</v>
      </c>
      <c r="S7" s="44">
        <f t="shared" si="0"/>
        <v>44087</v>
      </c>
      <c r="T7" s="44">
        <f t="shared" si="0"/>
        <v>44088</v>
      </c>
      <c r="U7" s="44">
        <f t="shared" si="0"/>
        <v>44089</v>
      </c>
      <c r="V7" s="44">
        <f t="shared" si="0"/>
        <v>44090</v>
      </c>
      <c r="W7" s="44">
        <f t="shared" si="0"/>
        <v>44091</v>
      </c>
      <c r="X7" s="44">
        <f t="shared" si="0"/>
        <v>44092</v>
      </c>
      <c r="Y7" s="44">
        <f t="shared" si="0"/>
        <v>44093</v>
      </c>
      <c r="Z7" s="44">
        <f t="shared" si="0"/>
        <v>44094</v>
      </c>
      <c r="AA7" s="44">
        <f t="shared" si="0"/>
        <v>44095</v>
      </c>
      <c r="AB7" s="44">
        <f t="shared" si="0"/>
        <v>44096</v>
      </c>
      <c r="AC7" s="44">
        <f t="shared" si="0"/>
        <v>44097</v>
      </c>
      <c r="AD7" s="44">
        <f t="shared" si="0"/>
        <v>44098</v>
      </c>
      <c r="AE7" s="44">
        <f t="shared" si="0"/>
        <v>44099</v>
      </c>
      <c r="AF7" s="44">
        <f t="shared" si="0"/>
        <v>44100</v>
      </c>
      <c r="AG7" s="44">
        <f t="shared" si="0"/>
        <v>44101</v>
      </c>
      <c r="AH7" s="44">
        <f t="shared" si="0"/>
        <v>44102</v>
      </c>
      <c r="AI7" s="44">
        <f t="shared" si="0"/>
        <v>44103</v>
      </c>
      <c r="AJ7" s="44">
        <f t="shared" si="0"/>
        <v>44104</v>
      </c>
      <c r="AK7" s="44">
        <f t="shared" si="0"/>
        <v>44105</v>
      </c>
      <c r="AL7" s="44">
        <f t="shared" si="0"/>
        <v>44106</v>
      </c>
      <c r="AM7" s="44">
        <f t="shared" si="0"/>
        <v>44107</v>
      </c>
      <c r="AN7" s="44">
        <f t="shared" si="0"/>
        <v>44108</v>
      </c>
      <c r="AO7" s="44">
        <f t="shared" si="0"/>
        <v>44109</v>
      </c>
      <c r="AP7" s="44">
        <f t="shared" si="0"/>
        <v>44110</v>
      </c>
      <c r="AQ7" s="44">
        <f t="shared" si="0"/>
        <v>44111</v>
      </c>
      <c r="AR7" s="44">
        <f t="shared" si="0"/>
        <v>44112</v>
      </c>
      <c r="AS7" s="44">
        <f t="shared" si="0"/>
        <v>44113</v>
      </c>
      <c r="AT7" s="44">
        <f t="shared" si="0"/>
        <v>44114</v>
      </c>
      <c r="AU7" s="44">
        <f t="shared" ref="AU7:BZ7" si="1">AT7+1</f>
        <v>44115</v>
      </c>
      <c r="AV7" s="44">
        <f t="shared" si="1"/>
        <v>44116</v>
      </c>
      <c r="AW7" s="44">
        <f t="shared" si="1"/>
        <v>44117</v>
      </c>
      <c r="AX7" s="44">
        <f t="shared" si="1"/>
        <v>44118</v>
      </c>
      <c r="AY7" s="44">
        <f t="shared" si="1"/>
        <v>44119</v>
      </c>
      <c r="AZ7" s="44">
        <f t="shared" si="1"/>
        <v>44120</v>
      </c>
      <c r="BA7" s="44">
        <f t="shared" si="1"/>
        <v>44121</v>
      </c>
      <c r="BB7" s="44">
        <f t="shared" si="1"/>
        <v>44122</v>
      </c>
      <c r="BC7" s="44">
        <f t="shared" si="1"/>
        <v>44123</v>
      </c>
      <c r="BD7" s="44">
        <f t="shared" si="1"/>
        <v>44124</v>
      </c>
      <c r="BE7" s="44">
        <f t="shared" si="1"/>
        <v>44125</v>
      </c>
      <c r="BF7" s="44">
        <f t="shared" si="1"/>
        <v>44126</v>
      </c>
      <c r="BG7" s="44">
        <f t="shared" si="1"/>
        <v>44127</v>
      </c>
      <c r="BH7" s="44">
        <f t="shared" si="1"/>
        <v>44128</v>
      </c>
      <c r="BI7" s="44">
        <f t="shared" si="1"/>
        <v>44129</v>
      </c>
      <c r="BJ7" s="44">
        <f t="shared" si="1"/>
        <v>44130</v>
      </c>
      <c r="BK7" s="44">
        <f t="shared" si="1"/>
        <v>44131</v>
      </c>
      <c r="BL7" s="44">
        <f t="shared" si="1"/>
        <v>44132</v>
      </c>
      <c r="BM7" s="44">
        <f t="shared" si="1"/>
        <v>44133</v>
      </c>
      <c r="BN7" s="44">
        <f t="shared" si="1"/>
        <v>44134</v>
      </c>
      <c r="BO7" s="44">
        <f t="shared" si="1"/>
        <v>44135</v>
      </c>
      <c r="BP7" s="44">
        <f t="shared" si="1"/>
        <v>44136</v>
      </c>
      <c r="BQ7" s="44">
        <f t="shared" si="1"/>
        <v>44137</v>
      </c>
      <c r="BR7" s="44">
        <f t="shared" si="1"/>
        <v>44138</v>
      </c>
      <c r="BS7" s="44">
        <f t="shared" si="1"/>
        <v>44139</v>
      </c>
      <c r="BT7" s="44">
        <f t="shared" si="1"/>
        <v>44140</v>
      </c>
      <c r="BU7" s="44">
        <f t="shared" si="1"/>
        <v>44141</v>
      </c>
      <c r="BV7" s="44">
        <f t="shared" si="1"/>
        <v>44142</v>
      </c>
      <c r="BW7" s="44">
        <f t="shared" si="1"/>
        <v>44143</v>
      </c>
      <c r="BX7" s="44">
        <f t="shared" si="1"/>
        <v>44144</v>
      </c>
      <c r="BY7" s="44">
        <f t="shared" si="1"/>
        <v>44145</v>
      </c>
      <c r="BZ7" s="44">
        <f t="shared" si="1"/>
        <v>44146</v>
      </c>
      <c r="CA7" s="44">
        <f>BZ7+1</f>
        <v>44147</v>
      </c>
      <c r="CB7" s="44">
        <f>CA7+1</f>
        <v>44148</v>
      </c>
      <c r="CC7" s="44">
        <f>CB7+1</f>
        <v>44149</v>
      </c>
      <c r="CD7" s="44">
        <f>CC7+1</f>
        <v>44150</v>
      </c>
      <c r="CE7" s="44">
        <f>CD7+1</f>
        <v>44151</v>
      </c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</row>
    <row r="8" s="2" customFormat="1" ht="18" customHeight="1" spans="1:16382">
      <c r="A8" s="17"/>
      <c r="B8" s="18"/>
      <c r="C8" s="18"/>
      <c r="D8" s="18"/>
      <c r="E8" s="19"/>
      <c r="F8" s="20"/>
      <c r="G8" s="19"/>
      <c r="H8" s="19"/>
      <c r="I8" s="19"/>
      <c r="J8" s="45"/>
      <c r="K8" s="19"/>
      <c r="L8" s="46"/>
      <c r="M8" s="47" t="str">
        <f>TEXT(M7,"aaa")</f>
        <v>一</v>
      </c>
      <c r="N8" s="47" t="str">
        <f t="shared" ref="N8:AS8" si="2">TEXT(N7,"aaa")</f>
        <v>二</v>
      </c>
      <c r="O8" s="47" t="str">
        <f t="shared" si="2"/>
        <v>三</v>
      </c>
      <c r="P8" s="47" t="str">
        <f t="shared" si="2"/>
        <v>四</v>
      </c>
      <c r="Q8" s="47" t="str">
        <f t="shared" si="2"/>
        <v>五</v>
      </c>
      <c r="R8" s="47" t="str">
        <f t="shared" si="2"/>
        <v>六</v>
      </c>
      <c r="S8" s="47" t="str">
        <f t="shared" si="2"/>
        <v>日</v>
      </c>
      <c r="T8" s="47" t="str">
        <f t="shared" si="2"/>
        <v>一</v>
      </c>
      <c r="U8" s="47" t="str">
        <f t="shared" si="2"/>
        <v>二</v>
      </c>
      <c r="V8" s="47" t="str">
        <f t="shared" si="2"/>
        <v>三</v>
      </c>
      <c r="W8" s="47" t="str">
        <f t="shared" si="2"/>
        <v>四</v>
      </c>
      <c r="X8" s="47" t="str">
        <f t="shared" si="2"/>
        <v>五</v>
      </c>
      <c r="Y8" s="47" t="str">
        <f t="shared" si="2"/>
        <v>六</v>
      </c>
      <c r="Z8" s="47" t="str">
        <f t="shared" si="2"/>
        <v>日</v>
      </c>
      <c r="AA8" s="47" t="str">
        <f t="shared" si="2"/>
        <v>一</v>
      </c>
      <c r="AB8" s="47" t="str">
        <f t="shared" si="2"/>
        <v>二</v>
      </c>
      <c r="AC8" s="47" t="str">
        <f t="shared" si="2"/>
        <v>三</v>
      </c>
      <c r="AD8" s="47" t="str">
        <f t="shared" si="2"/>
        <v>四</v>
      </c>
      <c r="AE8" s="47" t="str">
        <f t="shared" si="2"/>
        <v>五</v>
      </c>
      <c r="AF8" s="47" t="str">
        <f t="shared" si="2"/>
        <v>六</v>
      </c>
      <c r="AG8" s="47" t="str">
        <f t="shared" si="2"/>
        <v>日</v>
      </c>
      <c r="AH8" s="47" t="str">
        <f t="shared" si="2"/>
        <v>一</v>
      </c>
      <c r="AI8" s="47" t="str">
        <f t="shared" si="2"/>
        <v>二</v>
      </c>
      <c r="AJ8" s="47" t="str">
        <f t="shared" si="2"/>
        <v>三</v>
      </c>
      <c r="AK8" s="47" t="str">
        <f t="shared" si="2"/>
        <v>四</v>
      </c>
      <c r="AL8" s="47" t="str">
        <f t="shared" si="2"/>
        <v>五</v>
      </c>
      <c r="AM8" s="47" t="str">
        <f t="shared" si="2"/>
        <v>六</v>
      </c>
      <c r="AN8" s="47" t="str">
        <f t="shared" si="2"/>
        <v>日</v>
      </c>
      <c r="AO8" s="47" t="str">
        <f t="shared" si="2"/>
        <v>一</v>
      </c>
      <c r="AP8" s="47" t="str">
        <f t="shared" si="2"/>
        <v>二</v>
      </c>
      <c r="AQ8" s="47" t="str">
        <f t="shared" si="2"/>
        <v>三</v>
      </c>
      <c r="AR8" s="47" t="str">
        <f t="shared" si="2"/>
        <v>四</v>
      </c>
      <c r="AS8" s="47" t="str">
        <f t="shared" si="2"/>
        <v>五</v>
      </c>
      <c r="AT8" s="47" t="str">
        <f t="shared" ref="AT8:BY8" si="3">TEXT(AT7,"aaa")</f>
        <v>六</v>
      </c>
      <c r="AU8" s="47" t="str">
        <f t="shared" si="3"/>
        <v>日</v>
      </c>
      <c r="AV8" s="47" t="str">
        <f t="shared" si="3"/>
        <v>一</v>
      </c>
      <c r="AW8" s="47" t="str">
        <f t="shared" si="3"/>
        <v>二</v>
      </c>
      <c r="AX8" s="47" t="str">
        <f t="shared" si="3"/>
        <v>三</v>
      </c>
      <c r="AY8" s="47" t="str">
        <f t="shared" si="3"/>
        <v>四</v>
      </c>
      <c r="AZ8" s="47" t="str">
        <f t="shared" si="3"/>
        <v>五</v>
      </c>
      <c r="BA8" s="47" t="str">
        <f t="shared" si="3"/>
        <v>六</v>
      </c>
      <c r="BB8" s="47" t="str">
        <f t="shared" si="3"/>
        <v>日</v>
      </c>
      <c r="BC8" s="47" t="str">
        <f t="shared" si="3"/>
        <v>一</v>
      </c>
      <c r="BD8" s="47" t="str">
        <f t="shared" si="3"/>
        <v>二</v>
      </c>
      <c r="BE8" s="47" t="str">
        <f t="shared" si="3"/>
        <v>三</v>
      </c>
      <c r="BF8" s="47" t="str">
        <f t="shared" si="3"/>
        <v>四</v>
      </c>
      <c r="BG8" s="47" t="str">
        <f t="shared" si="3"/>
        <v>五</v>
      </c>
      <c r="BH8" s="47" t="str">
        <f t="shared" si="3"/>
        <v>六</v>
      </c>
      <c r="BI8" s="47" t="str">
        <f t="shared" si="3"/>
        <v>日</v>
      </c>
      <c r="BJ8" s="47" t="str">
        <f t="shared" si="3"/>
        <v>一</v>
      </c>
      <c r="BK8" s="47" t="str">
        <f t="shared" si="3"/>
        <v>二</v>
      </c>
      <c r="BL8" s="47" t="str">
        <f t="shared" si="3"/>
        <v>三</v>
      </c>
      <c r="BM8" s="47" t="str">
        <f t="shared" si="3"/>
        <v>四</v>
      </c>
      <c r="BN8" s="47" t="str">
        <f t="shared" si="3"/>
        <v>五</v>
      </c>
      <c r="BO8" s="47" t="str">
        <f t="shared" si="3"/>
        <v>六</v>
      </c>
      <c r="BP8" s="47" t="str">
        <f t="shared" si="3"/>
        <v>日</v>
      </c>
      <c r="BQ8" s="47" t="str">
        <f t="shared" si="3"/>
        <v>一</v>
      </c>
      <c r="BR8" s="47" t="str">
        <f t="shared" si="3"/>
        <v>二</v>
      </c>
      <c r="BS8" s="47" t="str">
        <f t="shared" si="3"/>
        <v>三</v>
      </c>
      <c r="BT8" s="47" t="str">
        <f t="shared" si="3"/>
        <v>四</v>
      </c>
      <c r="BU8" s="47" t="str">
        <f t="shared" si="3"/>
        <v>五</v>
      </c>
      <c r="BV8" s="47" t="str">
        <f t="shared" si="3"/>
        <v>六</v>
      </c>
      <c r="BW8" s="47" t="str">
        <f t="shared" si="3"/>
        <v>日</v>
      </c>
      <c r="BX8" s="47" t="str">
        <f t="shared" si="3"/>
        <v>一</v>
      </c>
      <c r="BY8" s="47" t="str">
        <f t="shared" si="3"/>
        <v>二</v>
      </c>
      <c r="BZ8" s="47" t="str">
        <f>TEXT(BZ7,"aaa")</f>
        <v>三</v>
      </c>
      <c r="CA8" s="47" t="str">
        <f>TEXT(CA7,"aaa")</f>
        <v>四</v>
      </c>
      <c r="CB8" s="47" t="str">
        <f>TEXT(CB7,"aaa")</f>
        <v>五</v>
      </c>
      <c r="CC8" s="47" t="str">
        <f>TEXT(CC7,"aaa")</f>
        <v>六</v>
      </c>
      <c r="CD8" s="47" t="str">
        <f>TEXT(CD7,"aaa")</f>
        <v>日</v>
      </c>
      <c r="CE8" s="47" t="str">
        <f>TEXT(CE7,"aaa")</f>
        <v>一</v>
      </c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17"/>
      <c r="XEY8" s="17"/>
      <c r="XEZ8" s="17"/>
      <c r="XFA8" s="17"/>
      <c r="XFB8" s="17"/>
    </row>
    <row r="9" s="1" customFormat="1" ht="18" customHeight="1" spans="2:83">
      <c r="B9" s="21" t="s">
        <v>11</v>
      </c>
      <c r="C9" s="22" t="str">
        <f>D9</f>
        <v>High</v>
      </c>
      <c r="D9" s="23" t="s">
        <v>12</v>
      </c>
      <c r="E9" s="24" t="s">
        <v>13</v>
      </c>
      <c r="F9" s="25"/>
      <c r="G9" s="26">
        <v>44086</v>
      </c>
      <c r="H9" s="26">
        <v>44092</v>
      </c>
      <c r="I9" s="35">
        <f t="shared" ref="I9:I46" si="4">IF(H9=0,"",H9-G9+1)</f>
        <v>7</v>
      </c>
      <c r="J9" s="48">
        <v>0.7</v>
      </c>
      <c r="K9" s="35" t="s">
        <v>14</v>
      </c>
      <c r="L9" s="35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5"/>
      <c r="BX9" s="55"/>
      <c r="BY9" s="55"/>
      <c r="BZ9" s="55"/>
      <c r="CA9" s="55"/>
      <c r="CB9" s="55"/>
      <c r="CC9" s="55"/>
      <c r="CD9" s="55"/>
      <c r="CE9" s="55"/>
    </row>
    <row r="10" s="1" customFormat="1" ht="18" customHeight="1" spans="2:83">
      <c r="B10" s="27"/>
      <c r="C10" s="28" t="str">
        <f>D10</f>
        <v>High</v>
      </c>
      <c r="D10" s="29" t="s">
        <v>12</v>
      </c>
      <c r="E10" s="24" t="s">
        <v>15</v>
      </c>
      <c r="F10" s="25"/>
      <c r="G10" s="26">
        <v>44089</v>
      </c>
      <c r="H10" s="26">
        <v>44099</v>
      </c>
      <c r="I10" s="35">
        <f t="shared" si="4"/>
        <v>11</v>
      </c>
      <c r="J10" s="50">
        <v>0.12</v>
      </c>
      <c r="K10" s="35" t="s">
        <v>14</v>
      </c>
      <c r="L10" s="35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5"/>
      <c r="BX10" s="55"/>
      <c r="BY10" s="55"/>
      <c r="BZ10" s="55"/>
      <c r="CA10" s="55"/>
      <c r="CB10" s="55"/>
      <c r="CC10" s="55"/>
      <c r="CD10" s="55"/>
      <c r="CE10" s="55"/>
    </row>
    <row r="11" s="1" customFormat="1" ht="18" customHeight="1" spans="2:83">
      <c r="B11" s="27"/>
      <c r="C11" s="30" t="str">
        <f>D11</f>
        <v>Medium</v>
      </c>
      <c r="D11" s="31" t="s">
        <v>16</v>
      </c>
      <c r="E11" s="24" t="s">
        <v>17</v>
      </c>
      <c r="F11" s="25"/>
      <c r="G11" s="26">
        <v>44090</v>
      </c>
      <c r="H11" s="26">
        <v>44093</v>
      </c>
      <c r="I11" s="35">
        <f t="shared" si="4"/>
        <v>4</v>
      </c>
      <c r="J11" s="51">
        <v>0.45</v>
      </c>
      <c r="K11" s="35" t="s">
        <v>14</v>
      </c>
      <c r="L11" s="35" t="s">
        <v>18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5"/>
      <c r="BX11" s="55"/>
      <c r="BY11" s="55"/>
      <c r="BZ11" s="55"/>
      <c r="CA11" s="55"/>
      <c r="CB11" s="55"/>
      <c r="CC11" s="55"/>
      <c r="CD11" s="55"/>
      <c r="CE11" s="55"/>
    </row>
    <row r="12" s="1" customFormat="1" ht="18" customHeight="1" spans="2:83">
      <c r="B12" s="27"/>
      <c r="C12" s="22" t="str">
        <f t="shared" ref="C12:C46" si="5">D12</f>
        <v>High</v>
      </c>
      <c r="D12" s="32" t="s">
        <v>12</v>
      </c>
      <c r="E12" s="24" t="s">
        <v>19</v>
      </c>
      <c r="F12" s="25"/>
      <c r="G12" s="26">
        <v>44095</v>
      </c>
      <c r="H12" s="26">
        <v>44109</v>
      </c>
      <c r="I12" s="35">
        <f t="shared" si="4"/>
        <v>15</v>
      </c>
      <c r="J12" s="52">
        <v>0.33</v>
      </c>
      <c r="K12" s="35" t="s">
        <v>14</v>
      </c>
      <c r="L12" s="35" t="s">
        <v>20</v>
      </c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5"/>
      <c r="BX12" s="55"/>
      <c r="BY12" s="55"/>
      <c r="BZ12" s="55"/>
      <c r="CA12" s="55"/>
      <c r="CB12" s="55"/>
      <c r="CC12" s="55"/>
      <c r="CD12" s="55"/>
      <c r="CE12" s="55"/>
    </row>
    <row r="13" s="1" customFormat="1" ht="18" customHeight="1" spans="2:83">
      <c r="B13" s="27"/>
      <c r="C13" s="22" t="str">
        <f t="shared" si="5"/>
        <v>High</v>
      </c>
      <c r="D13" s="32" t="s">
        <v>12</v>
      </c>
      <c r="E13" s="24" t="s">
        <v>21</v>
      </c>
      <c r="F13" s="25"/>
      <c r="G13" s="26">
        <v>44110</v>
      </c>
      <c r="H13" s="26">
        <v>44116</v>
      </c>
      <c r="I13" s="35">
        <f t="shared" si="4"/>
        <v>7</v>
      </c>
      <c r="J13" s="52">
        <v>0.23</v>
      </c>
      <c r="K13" s="35" t="s">
        <v>14</v>
      </c>
      <c r="L13" s="35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5"/>
      <c r="BX13" s="55"/>
      <c r="BY13" s="55"/>
      <c r="BZ13" s="55"/>
      <c r="CA13" s="55"/>
      <c r="CB13" s="55"/>
      <c r="CC13" s="55"/>
      <c r="CD13" s="55"/>
      <c r="CE13" s="55"/>
    </row>
    <row r="14" s="1" customFormat="1" ht="18" customHeight="1" spans="2:83">
      <c r="B14" s="27"/>
      <c r="C14" s="22" t="str">
        <f t="shared" si="5"/>
        <v>High</v>
      </c>
      <c r="D14" s="32" t="s">
        <v>12</v>
      </c>
      <c r="E14" s="24" t="s">
        <v>22</v>
      </c>
      <c r="F14" s="25"/>
      <c r="G14" s="26">
        <v>44118</v>
      </c>
      <c r="H14" s="26">
        <v>44123</v>
      </c>
      <c r="I14" s="35">
        <f t="shared" si="4"/>
        <v>6</v>
      </c>
      <c r="J14" s="52">
        <v>0.23</v>
      </c>
      <c r="K14" s="35" t="s">
        <v>14</v>
      </c>
      <c r="L14" s="3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5"/>
      <c r="BX14" s="55"/>
      <c r="BY14" s="55"/>
      <c r="BZ14" s="55"/>
      <c r="CA14" s="55"/>
      <c r="CB14" s="55"/>
      <c r="CC14" s="55"/>
      <c r="CD14" s="55"/>
      <c r="CE14" s="55"/>
    </row>
    <row r="15" s="1" customFormat="1" ht="18" customHeight="1" spans="2:83">
      <c r="B15" s="27"/>
      <c r="C15" s="22" t="str">
        <f t="shared" si="5"/>
        <v>Low</v>
      </c>
      <c r="D15" s="32" t="s">
        <v>23</v>
      </c>
      <c r="E15" s="24" t="s">
        <v>24</v>
      </c>
      <c r="F15" s="25"/>
      <c r="G15" s="26">
        <v>44124</v>
      </c>
      <c r="H15" s="26">
        <v>44128</v>
      </c>
      <c r="I15" s="35">
        <f t="shared" si="4"/>
        <v>5</v>
      </c>
      <c r="J15" s="52">
        <v>0.11</v>
      </c>
      <c r="K15" s="35" t="s">
        <v>14</v>
      </c>
      <c r="L15" s="35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5"/>
      <c r="BX15" s="55"/>
      <c r="BY15" s="55"/>
      <c r="BZ15" s="55"/>
      <c r="CA15" s="55"/>
      <c r="CB15" s="55"/>
      <c r="CC15" s="55"/>
      <c r="CD15" s="55"/>
      <c r="CE15" s="55"/>
    </row>
    <row r="16" s="1" customFormat="1" ht="18" customHeight="1" spans="2:83">
      <c r="B16" s="33"/>
      <c r="C16" s="22" t="str">
        <f t="shared" si="5"/>
        <v>High</v>
      </c>
      <c r="D16" s="32" t="s">
        <v>12</v>
      </c>
      <c r="E16" s="24" t="s">
        <v>25</v>
      </c>
      <c r="F16" s="25"/>
      <c r="G16" s="26">
        <v>44126</v>
      </c>
      <c r="H16" s="26">
        <v>44132</v>
      </c>
      <c r="I16" s="35">
        <f t="shared" si="4"/>
        <v>7</v>
      </c>
      <c r="J16" s="52">
        <v>0.33</v>
      </c>
      <c r="K16" s="35"/>
      <c r="L16" s="35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5"/>
      <c r="BX16" s="55"/>
      <c r="BY16" s="55"/>
      <c r="BZ16" s="55"/>
      <c r="CA16" s="55"/>
      <c r="CB16" s="55"/>
      <c r="CC16" s="55"/>
      <c r="CD16" s="55"/>
      <c r="CE16" s="55"/>
    </row>
    <row r="17" s="1" customFormat="1" ht="18" customHeight="1" spans="2:83">
      <c r="B17" s="34"/>
      <c r="C17" s="22">
        <f t="shared" si="5"/>
        <v>0</v>
      </c>
      <c r="D17" s="32"/>
      <c r="E17" s="24"/>
      <c r="F17" s="25"/>
      <c r="G17" s="35"/>
      <c r="H17" s="35"/>
      <c r="I17" s="35" t="str">
        <f t="shared" si="4"/>
        <v/>
      </c>
      <c r="J17" s="52"/>
      <c r="K17" s="35"/>
      <c r="L17" s="35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5"/>
      <c r="BX17" s="55"/>
      <c r="BY17" s="55"/>
      <c r="BZ17" s="55"/>
      <c r="CA17" s="55"/>
      <c r="CB17" s="55"/>
      <c r="CC17" s="55"/>
      <c r="CD17" s="55"/>
      <c r="CE17" s="55"/>
    </row>
    <row r="18" s="1" customFormat="1" ht="18" customHeight="1" spans="2:83">
      <c r="B18" s="34"/>
      <c r="C18" s="22">
        <f t="shared" si="5"/>
        <v>0</v>
      </c>
      <c r="D18" s="32"/>
      <c r="E18" s="24"/>
      <c r="F18" s="25"/>
      <c r="G18" s="35"/>
      <c r="H18" s="35"/>
      <c r="I18" s="35" t="str">
        <f t="shared" si="4"/>
        <v/>
      </c>
      <c r="J18" s="52"/>
      <c r="K18" s="35"/>
      <c r="L18" s="35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5"/>
      <c r="BX18" s="55"/>
      <c r="BY18" s="55"/>
      <c r="BZ18" s="55"/>
      <c r="CA18" s="55"/>
      <c r="CB18" s="55"/>
      <c r="CC18" s="55"/>
      <c r="CD18" s="55"/>
      <c r="CE18" s="55"/>
    </row>
    <row r="19" s="1" customFormat="1" ht="18" customHeight="1" spans="2:83">
      <c r="B19" s="34"/>
      <c r="C19" s="22">
        <f t="shared" si="5"/>
        <v>0</v>
      </c>
      <c r="D19" s="32"/>
      <c r="E19" s="24"/>
      <c r="F19" s="25"/>
      <c r="G19" s="35"/>
      <c r="H19" s="35"/>
      <c r="I19" s="35" t="str">
        <f t="shared" si="4"/>
        <v/>
      </c>
      <c r="J19" s="50"/>
      <c r="K19" s="35"/>
      <c r="L19" s="35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5"/>
      <c r="BX19" s="55"/>
      <c r="BY19" s="55"/>
      <c r="BZ19" s="55"/>
      <c r="CA19" s="55"/>
      <c r="CB19" s="55"/>
      <c r="CC19" s="55"/>
      <c r="CD19" s="55"/>
      <c r="CE19" s="55"/>
    </row>
    <row r="20" s="1" customFormat="1" ht="18" customHeight="1" spans="2:83">
      <c r="B20" s="34"/>
      <c r="C20" s="22">
        <f t="shared" si="5"/>
        <v>0</v>
      </c>
      <c r="D20" s="32"/>
      <c r="E20" s="24"/>
      <c r="F20" s="25"/>
      <c r="G20" s="35"/>
      <c r="H20" s="35"/>
      <c r="I20" s="35" t="str">
        <f t="shared" si="4"/>
        <v/>
      </c>
      <c r="J20" s="50"/>
      <c r="K20" s="35"/>
      <c r="L20" s="35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5"/>
      <c r="BX20" s="55"/>
      <c r="BY20" s="55"/>
      <c r="BZ20" s="55"/>
      <c r="CA20" s="55"/>
      <c r="CB20" s="55"/>
      <c r="CC20" s="55"/>
      <c r="CD20" s="55"/>
      <c r="CE20" s="55"/>
    </row>
    <row r="21" s="1" customFormat="1" ht="18" customHeight="1" spans="2:83">
      <c r="B21" s="34"/>
      <c r="C21" s="22">
        <f t="shared" si="5"/>
        <v>0</v>
      </c>
      <c r="D21" s="32"/>
      <c r="E21" s="24"/>
      <c r="F21" s="25"/>
      <c r="G21" s="35"/>
      <c r="H21" s="35"/>
      <c r="I21" s="35" t="str">
        <f t="shared" si="4"/>
        <v/>
      </c>
      <c r="J21" s="50"/>
      <c r="K21" s="35"/>
      <c r="L21" s="35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5"/>
      <c r="BX21" s="55"/>
      <c r="BY21" s="55"/>
      <c r="BZ21" s="55"/>
      <c r="CA21" s="55"/>
      <c r="CB21" s="55"/>
      <c r="CC21" s="55"/>
      <c r="CD21" s="55"/>
      <c r="CE21" s="55"/>
    </row>
    <row r="22" s="1" customFormat="1" ht="18" customHeight="1" spans="2:83">
      <c r="B22" s="34"/>
      <c r="C22" s="22">
        <f t="shared" si="5"/>
        <v>0</v>
      </c>
      <c r="D22" s="32"/>
      <c r="E22" s="24"/>
      <c r="F22" s="25"/>
      <c r="G22" s="35"/>
      <c r="H22" s="35"/>
      <c r="I22" s="35" t="str">
        <f t="shared" si="4"/>
        <v/>
      </c>
      <c r="J22" s="50"/>
      <c r="K22" s="35"/>
      <c r="L22" s="35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5"/>
      <c r="BX22" s="55"/>
      <c r="BY22" s="55"/>
      <c r="BZ22" s="55"/>
      <c r="CA22" s="55"/>
      <c r="CB22" s="55"/>
      <c r="CC22" s="55"/>
      <c r="CD22" s="55"/>
      <c r="CE22" s="55"/>
    </row>
    <row r="23" s="1" customFormat="1" ht="18" customHeight="1" spans="2:83">
      <c r="B23" s="34"/>
      <c r="C23" s="22">
        <f t="shared" si="5"/>
        <v>0</v>
      </c>
      <c r="D23" s="32"/>
      <c r="E23" s="24"/>
      <c r="F23" s="25"/>
      <c r="G23" s="35"/>
      <c r="H23" s="35"/>
      <c r="I23" s="35" t="str">
        <f t="shared" si="4"/>
        <v/>
      </c>
      <c r="J23" s="50"/>
      <c r="K23" s="35"/>
      <c r="L23" s="35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5"/>
      <c r="BX23" s="55"/>
      <c r="BY23" s="55"/>
      <c r="BZ23" s="55"/>
      <c r="CA23" s="55"/>
      <c r="CB23" s="55"/>
      <c r="CC23" s="55"/>
      <c r="CD23" s="55"/>
      <c r="CE23" s="55"/>
    </row>
    <row r="24" s="1" customFormat="1" ht="18" customHeight="1" spans="2:83">
      <c r="B24" s="34"/>
      <c r="C24" s="22">
        <f t="shared" si="5"/>
        <v>0</v>
      </c>
      <c r="D24" s="32"/>
      <c r="E24" s="24"/>
      <c r="F24" s="25"/>
      <c r="G24" s="35"/>
      <c r="H24" s="35"/>
      <c r="I24" s="35" t="str">
        <f t="shared" si="4"/>
        <v/>
      </c>
      <c r="J24" s="50"/>
      <c r="K24" s="35"/>
      <c r="L24" s="35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5"/>
      <c r="BX24" s="55"/>
      <c r="BY24" s="55"/>
      <c r="BZ24" s="55"/>
      <c r="CA24" s="55"/>
      <c r="CB24" s="55"/>
      <c r="CC24" s="55"/>
      <c r="CD24" s="55"/>
      <c r="CE24" s="55"/>
    </row>
    <row r="25" s="1" customFormat="1" ht="18" customHeight="1" spans="2:83">
      <c r="B25" s="34"/>
      <c r="C25" s="22">
        <f t="shared" si="5"/>
        <v>0</v>
      </c>
      <c r="D25" s="32"/>
      <c r="E25" s="24"/>
      <c r="F25" s="25"/>
      <c r="G25" s="35"/>
      <c r="H25" s="35"/>
      <c r="I25" s="35" t="str">
        <f t="shared" si="4"/>
        <v/>
      </c>
      <c r="J25" s="50"/>
      <c r="K25" s="35"/>
      <c r="L25" s="35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5"/>
      <c r="BX25" s="55"/>
      <c r="BY25" s="55"/>
      <c r="BZ25" s="55"/>
      <c r="CA25" s="55"/>
      <c r="CB25" s="55"/>
      <c r="CC25" s="55"/>
      <c r="CD25" s="55"/>
      <c r="CE25" s="55"/>
    </row>
    <row r="26" s="1" customFormat="1" ht="18" customHeight="1" spans="2:83">
      <c r="B26" s="34"/>
      <c r="C26" s="22">
        <f t="shared" si="5"/>
        <v>0</v>
      </c>
      <c r="D26" s="32"/>
      <c r="E26" s="24"/>
      <c r="F26" s="25"/>
      <c r="G26" s="35"/>
      <c r="H26" s="35"/>
      <c r="I26" s="35" t="str">
        <f t="shared" si="4"/>
        <v/>
      </c>
      <c r="J26" s="50"/>
      <c r="K26" s="35"/>
      <c r="L26" s="35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5"/>
      <c r="BX26" s="55"/>
      <c r="BY26" s="55"/>
      <c r="BZ26" s="55"/>
      <c r="CA26" s="55"/>
      <c r="CB26" s="55"/>
      <c r="CC26" s="55"/>
      <c r="CD26" s="55"/>
      <c r="CE26" s="55"/>
    </row>
    <row r="27" s="1" customFormat="1" ht="18" customHeight="1" spans="2:83">
      <c r="B27" s="34"/>
      <c r="C27" s="22">
        <f t="shared" si="5"/>
        <v>0</v>
      </c>
      <c r="D27" s="32"/>
      <c r="E27" s="24"/>
      <c r="F27" s="25"/>
      <c r="G27" s="35"/>
      <c r="H27" s="35"/>
      <c r="I27" s="35" t="str">
        <f t="shared" si="4"/>
        <v/>
      </c>
      <c r="J27" s="50"/>
      <c r="K27" s="35"/>
      <c r="L27" s="35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5"/>
      <c r="BX27" s="55"/>
      <c r="BY27" s="55"/>
      <c r="BZ27" s="55"/>
      <c r="CA27" s="55"/>
      <c r="CB27" s="55"/>
      <c r="CC27" s="55"/>
      <c r="CD27" s="55"/>
      <c r="CE27" s="55"/>
    </row>
    <row r="28" s="1" customFormat="1" ht="18" customHeight="1" spans="2:83">
      <c r="B28" s="34"/>
      <c r="C28" s="22">
        <f t="shared" si="5"/>
        <v>0</v>
      </c>
      <c r="D28" s="32"/>
      <c r="E28" s="24"/>
      <c r="F28" s="25"/>
      <c r="G28" s="35"/>
      <c r="H28" s="35"/>
      <c r="I28" s="35" t="str">
        <f t="shared" si="4"/>
        <v/>
      </c>
      <c r="J28" s="50"/>
      <c r="K28" s="35"/>
      <c r="L28" s="35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5"/>
      <c r="BX28" s="55"/>
      <c r="BY28" s="55"/>
      <c r="BZ28" s="55"/>
      <c r="CA28" s="55"/>
      <c r="CB28" s="55"/>
      <c r="CC28" s="55"/>
      <c r="CD28" s="55"/>
      <c r="CE28" s="55"/>
    </row>
    <row r="29" s="1" customFormat="1" ht="18" customHeight="1" spans="2:83">
      <c r="B29" s="34"/>
      <c r="C29" s="22">
        <f t="shared" si="5"/>
        <v>0</v>
      </c>
      <c r="D29" s="32"/>
      <c r="E29" s="24"/>
      <c r="F29" s="25"/>
      <c r="G29" s="35"/>
      <c r="H29" s="35"/>
      <c r="I29" s="35" t="str">
        <f t="shared" si="4"/>
        <v/>
      </c>
      <c r="J29" s="50"/>
      <c r="K29" s="35"/>
      <c r="L29" s="35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5"/>
      <c r="BX29" s="55"/>
      <c r="BY29" s="55"/>
      <c r="BZ29" s="55"/>
      <c r="CA29" s="55"/>
      <c r="CB29" s="55"/>
      <c r="CC29" s="55"/>
      <c r="CD29" s="55"/>
      <c r="CE29" s="55"/>
    </row>
    <row r="30" s="1" customFormat="1" ht="18" customHeight="1" spans="2:83">
      <c r="B30" s="34"/>
      <c r="C30" s="22">
        <f t="shared" si="5"/>
        <v>0</v>
      </c>
      <c r="D30" s="32"/>
      <c r="E30" s="24"/>
      <c r="F30" s="25"/>
      <c r="G30" s="35"/>
      <c r="H30" s="35"/>
      <c r="I30" s="35" t="str">
        <f t="shared" si="4"/>
        <v/>
      </c>
      <c r="J30" s="50"/>
      <c r="K30" s="35"/>
      <c r="L30" s="35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5"/>
      <c r="BX30" s="55"/>
      <c r="BY30" s="55"/>
      <c r="BZ30" s="55"/>
      <c r="CA30" s="55"/>
      <c r="CB30" s="55"/>
      <c r="CC30" s="55"/>
      <c r="CD30" s="55"/>
      <c r="CE30" s="55"/>
    </row>
    <row r="31" s="1" customFormat="1" ht="18" customHeight="1" spans="2:83">
      <c r="B31" s="34"/>
      <c r="C31" s="22">
        <f t="shared" si="5"/>
        <v>0</v>
      </c>
      <c r="D31" s="32"/>
      <c r="E31" s="24"/>
      <c r="F31" s="25"/>
      <c r="G31" s="35"/>
      <c r="H31" s="35"/>
      <c r="I31" s="35" t="str">
        <f t="shared" si="4"/>
        <v/>
      </c>
      <c r="J31" s="50"/>
      <c r="K31" s="35"/>
      <c r="L31" s="35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5"/>
      <c r="BX31" s="55"/>
      <c r="BY31" s="55"/>
      <c r="BZ31" s="55"/>
      <c r="CA31" s="55"/>
      <c r="CB31" s="55"/>
      <c r="CC31" s="55"/>
      <c r="CD31" s="55"/>
      <c r="CE31" s="55"/>
    </row>
    <row r="32" s="1" customFormat="1" ht="18" customHeight="1" spans="2:83">
      <c r="B32" s="34"/>
      <c r="C32" s="22">
        <f t="shared" si="5"/>
        <v>0</v>
      </c>
      <c r="D32" s="32"/>
      <c r="E32" s="24"/>
      <c r="F32" s="25"/>
      <c r="G32" s="35"/>
      <c r="H32" s="35"/>
      <c r="I32" s="35" t="str">
        <f t="shared" si="4"/>
        <v/>
      </c>
      <c r="J32" s="50"/>
      <c r="K32" s="35"/>
      <c r="L32" s="35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5"/>
      <c r="BX32" s="55"/>
      <c r="BY32" s="55"/>
      <c r="BZ32" s="55"/>
      <c r="CA32" s="55"/>
      <c r="CB32" s="55"/>
      <c r="CC32" s="55"/>
      <c r="CD32" s="55"/>
      <c r="CE32" s="55"/>
    </row>
    <row r="33" s="1" customFormat="1" ht="18" customHeight="1" spans="2:83">
      <c r="B33" s="34"/>
      <c r="C33" s="22">
        <f t="shared" si="5"/>
        <v>0</v>
      </c>
      <c r="D33" s="32"/>
      <c r="E33" s="24"/>
      <c r="F33" s="25"/>
      <c r="G33" s="35"/>
      <c r="H33" s="35"/>
      <c r="I33" s="35" t="str">
        <f t="shared" si="4"/>
        <v/>
      </c>
      <c r="J33" s="50"/>
      <c r="K33" s="35"/>
      <c r="L33" s="35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5"/>
      <c r="BX33" s="55"/>
      <c r="BY33" s="55"/>
      <c r="BZ33" s="55"/>
      <c r="CA33" s="55"/>
      <c r="CB33" s="55"/>
      <c r="CC33" s="55"/>
      <c r="CD33" s="55"/>
      <c r="CE33" s="55"/>
    </row>
    <row r="34" s="1" customFormat="1" ht="18" customHeight="1" spans="2:83">
      <c r="B34" s="34"/>
      <c r="C34" s="22">
        <f t="shared" si="5"/>
        <v>0</v>
      </c>
      <c r="D34" s="32"/>
      <c r="E34" s="24"/>
      <c r="F34" s="25"/>
      <c r="G34" s="36"/>
      <c r="H34" s="36"/>
      <c r="I34" s="35" t="str">
        <f t="shared" si="4"/>
        <v/>
      </c>
      <c r="J34" s="50"/>
      <c r="K34" s="35"/>
      <c r="L34" s="35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5"/>
      <c r="BX34" s="55"/>
      <c r="BY34" s="55"/>
      <c r="BZ34" s="55"/>
      <c r="CA34" s="55"/>
      <c r="CB34" s="55"/>
      <c r="CC34" s="55"/>
      <c r="CD34" s="55"/>
      <c r="CE34" s="55"/>
    </row>
    <row r="35" s="1" customFormat="1" ht="18" customHeight="1" spans="2:83">
      <c r="B35" s="34"/>
      <c r="C35" s="22">
        <f t="shared" si="5"/>
        <v>0</v>
      </c>
      <c r="D35" s="32"/>
      <c r="E35" s="24"/>
      <c r="F35" s="25"/>
      <c r="G35" s="36"/>
      <c r="H35" s="36"/>
      <c r="I35" s="35" t="str">
        <f t="shared" si="4"/>
        <v/>
      </c>
      <c r="J35" s="50"/>
      <c r="K35" s="35"/>
      <c r="L35" s="35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5"/>
      <c r="BX35" s="55"/>
      <c r="BY35" s="55"/>
      <c r="BZ35" s="55"/>
      <c r="CA35" s="55"/>
      <c r="CB35" s="55"/>
      <c r="CC35" s="55"/>
      <c r="CD35" s="55"/>
      <c r="CE35" s="55"/>
    </row>
    <row r="36" s="1" customFormat="1" ht="18" customHeight="1" spans="2:83">
      <c r="B36" s="34"/>
      <c r="C36" s="22">
        <f t="shared" si="5"/>
        <v>0</v>
      </c>
      <c r="D36" s="32"/>
      <c r="E36" s="24"/>
      <c r="F36" s="25"/>
      <c r="G36" s="36"/>
      <c r="H36" s="36"/>
      <c r="I36" s="35" t="str">
        <f t="shared" si="4"/>
        <v/>
      </c>
      <c r="J36" s="50"/>
      <c r="K36" s="35"/>
      <c r="L36" s="35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5"/>
      <c r="BX36" s="55"/>
      <c r="BY36" s="55"/>
      <c r="BZ36" s="55"/>
      <c r="CA36" s="55"/>
      <c r="CB36" s="55"/>
      <c r="CC36" s="55"/>
      <c r="CD36" s="55"/>
      <c r="CE36" s="55"/>
    </row>
    <row r="37" s="1" customFormat="1" ht="18" customHeight="1" spans="2:83">
      <c r="B37" s="34"/>
      <c r="C37" s="22">
        <f t="shared" si="5"/>
        <v>0</v>
      </c>
      <c r="D37" s="32"/>
      <c r="E37" s="24"/>
      <c r="F37" s="25"/>
      <c r="G37" s="36"/>
      <c r="H37" s="36"/>
      <c r="I37" s="35" t="str">
        <f t="shared" si="4"/>
        <v/>
      </c>
      <c r="J37" s="50"/>
      <c r="K37" s="35"/>
      <c r="L37" s="35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5"/>
      <c r="BX37" s="55"/>
      <c r="BY37" s="55"/>
      <c r="BZ37" s="55"/>
      <c r="CA37" s="55"/>
      <c r="CB37" s="55"/>
      <c r="CC37" s="55"/>
      <c r="CD37" s="55"/>
      <c r="CE37" s="55"/>
    </row>
    <row r="38" s="1" customFormat="1" ht="18" customHeight="1" spans="2:83">
      <c r="B38" s="34"/>
      <c r="C38" s="22">
        <f t="shared" si="5"/>
        <v>0</v>
      </c>
      <c r="D38" s="32"/>
      <c r="E38" s="24"/>
      <c r="F38" s="25"/>
      <c r="G38" s="36"/>
      <c r="H38" s="36"/>
      <c r="I38" s="35" t="str">
        <f t="shared" si="4"/>
        <v/>
      </c>
      <c r="J38" s="50"/>
      <c r="K38" s="35"/>
      <c r="L38" s="35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5"/>
      <c r="BX38" s="55"/>
      <c r="BY38" s="55"/>
      <c r="BZ38" s="55"/>
      <c r="CA38" s="55"/>
      <c r="CB38" s="55"/>
      <c r="CC38" s="55"/>
      <c r="CD38" s="55"/>
      <c r="CE38" s="55"/>
    </row>
    <row r="39" s="1" customFormat="1" ht="18" customHeight="1" spans="2:83">
      <c r="B39" s="34"/>
      <c r="C39" s="22">
        <f t="shared" si="5"/>
        <v>0</v>
      </c>
      <c r="D39" s="32"/>
      <c r="E39" s="24"/>
      <c r="F39" s="25"/>
      <c r="G39" s="36"/>
      <c r="H39" s="36"/>
      <c r="I39" s="35" t="str">
        <f t="shared" si="4"/>
        <v/>
      </c>
      <c r="J39" s="50"/>
      <c r="K39" s="35"/>
      <c r="L39" s="35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5"/>
      <c r="BX39" s="55"/>
      <c r="BY39" s="55"/>
      <c r="BZ39" s="55"/>
      <c r="CA39" s="55"/>
      <c r="CB39" s="55"/>
      <c r="CC39" s="55"/>
      <c r="CD39" s="55"/>
      <c r="CE39" s="55"/>
    </row>
    <row r="40" s="1" customFormat="1" ht="18" customHeight="1" spans="2:83">
      <c r="B40" s="34"/>
      <c r="C40" s="22">
        <f t="shared" si="5"/>
        <v>0</v>
      </c>
      <c r="D40" s="32"/>
      <c r="E40" s="24"/>
      <c r="F40" s="25"/>
      <c r="G40" s="36"/>
      <c r="H40" s="36"/>
      <c r="I40" s="35" t="str">
        <f t="shared" si="4"/>
        <v/>
      </c>
      <c r="J40" s="50"/>
      <c r="K40" s="35"/>
      <c r="L40" s="35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5"/>
      <c r="BX40" s="55"/>
      <c r="BY40" s="55"/>
      <c r="BZ40" s="55"/>
      <c r="CA40" s="55"/>
      <c r="CB40" s="55"/>
      <c r="CC40" s="55"/>
      <c r="CD40" s="55"/>
      <c r="CE40" s="55"/>
    </row>
    <row r="41" s="1" customFormat="1" ht="18" customHeight="1" spans="2:83">
      <c r="B41" s="34"/>
      <c r="C41" s="22">
        <f t="shared" si="5"/>
        <v>0</v>
      </c>
      <c r="D41" s="32"/>
      <c r="E41" s="24"/>
      <c r="F41" s="25"/>
      <c r="G41" s="36"/>
      <c r="H41" s="36"/>
      <c r="I41" s="35" t="str">
        <f t="shared" si="4"/>
        <v/>
      </c>
      <c r="J41" s="50"/>
      <c r="K41" s="35"/>
      <c r="L41" s="35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5"/>
      <c r="BX41" s="55"/>
      <c r="BY41" s="55"/>
      <c r="BZ41" s="55"/>
      <c r="CA41" s="55"/>
      <c r="CB41" s="55"/>
      <c r="CC41" s="55"/>
      <c r="CD41" s="55"/>
      <c r="CE41" s="55"/>
    </row>
    <row r="42" s="1" customFormat="1" ht="18" customHeight="1" spans="2:83">
      <c r="B42" s="34"/>
      <c r="C42" s="22">
        <f t="shared" si="5"/>
        <v>0</v>
      </c>
      <c r="D42" s="32"/>
      <c r="E42" s="24"/>
      <c r="F42" s="25"/>
      <c r="G42" s="36"/>
      <c r="H42" s="36"/>
      <c r="I42" s="35" t="str">
        <f t="shared" si="4"/>
        <v/>
      </c>
      <c r="J42" s="50"/>
      <c r="K42" s="35"/>
      <c r="L42" s="35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5"/>
      <c r="BX42" s="55"/>
      <c r="BY42" s="55"/>
      <c r="BZ42" s="55"/>
      <c r="CA42" s="55"/>
      <c r="CB42" s="55"/>
      <c r="CC42" s="55"/>
      <c r="CD42" s="55"/>
      <c r="CE42" s="55"/>
    </row>
    <row r="43" s="1" customFormat="1" ht="18" customHeight="1" spans="2:83">
      <c r="B43" s="34"/>
      <c r="C43" s="22">
        <f t="shared" si="5"/>
        <v>0</v>
      </c>
      <c r="D43" s="32"/>
      <c r="E43" s="24"/>
      <c r="F43" s="25"/>
      <c r="G43" s="36"/>
      <c r="H43" s="36"/>
      <c r="I43" s="35" t="str">
        <f t="shared" si="4"/>
        <v/>
      </c>
      <c r="J43" s="50"/>
      <c r="K43" s="35"/>
      <c r="L43" s="35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5"/>
      <c r="BX43" s="55"/>
      <c r="BY43" s="55"/>
      <c r="BZ43" s="55"/>
      <c r="CA43" s="55"/>
      <c r="CB43" s="55"/>
      <c r="CC43" s="55"/>
      <c r="CD43" s="55"/>
      <c r="CE43" s="55"/>
    </row>
    <row r="44" s="1" customFormat="1" ht="18" customHeight="1" spans="2:83">
      <c r="B44" s="34"/>
      <c r="C44" s="22">
        <f t="shared" si="5"/>
        <v>0</v>
      </c>
      <c r="D44" s="32"/>
      <c r="E44" s="24"/>
      <c r="F44" s="25"/>
      <c r="G44" s="36"/>
      <c r="H44" s="36"/>
      <c r="I44" s="35" t="str">
        <f t="shared" si="4"/>
        <v/>
      </c>
      <c r="J44" s="50"/>
      <c r="K44" s="35"/>
      <c r="L44" s="35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5"/>
      <c r="BX44" s="55"/>
      <c r="BY44" s="55"/>
      <c r="BZ44" s="55"/>
      <c r="CA44" s="55"/>
      <c r="CB44" s="55"/>
      <c r="CC44" s="55"/>
      <c r="CD44" s="55"/>
      <c r="CE44" s="55"/>
    </row>
    <row r="45" s="1" customFormat="1" ht="18" customHeight="1" spans="2:83">
      <c r="B45" s="34"/>
      <c r="C45" s="22">
        <f t="shared" si="5"/>
        <v>0</v>
      </c>
      <c r="D45" s="32"/>
      <c r="E45" s="24"/>
      <c r="F45" s="25"/>
      <c r="G45" s="36"/>
      <c r="H45" s="36"/>
      <c r="I45" s="35" t="str">
        <f t="shared" si="4"/>
        <v/>
      </c>
      <c r="J45" s="50"/>
      <c r="K45" s="35"/>
      <c r="L45" s="35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5"/>
      <c r="BX45" s="55"/>
      <c r="BY45" s="55"/>
      <c r="BZ45" s="55"/>
      <c r="CA45" s="55"/>
      <c r="CB45" s="55"/>
      <c r="CC45" s="55"/>
      <c r="CD45" s="55"/>
      <c r="CE45" s="55"/>
    </row>
    <row r="46" s="1" customFormat="1" ht="18" customHeight="1" spans="2:83">
      <c r="B46" s="34"/>
      <c r="C46" s="22">
        <f t="shared" si="5"/>
        <v>0</v>
      </c>
      <c r="D46" s="32"/>
      <c r="E46" s="24"/>
      <c r="F46" s="25"/>
      <c r="G46" s="36"/>
      <c r="H46" s="36"/>
      <c r="I46" s="35" t="str">
        <f t="shared" si="4"/>
        <v/>
      </c>
      <c r="J46" s="50"/>
      <c r="K46" s="35"/>
      <c r="L46" s="35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5"/>
      <c r="BX46" s="55"/>
      <c r="BY46" s="55"/>
      <c r="BZ46" s="55"/>
      <c r="CA46" s="55"/>
      <c r="CB46" s="55"/>
      <c r="CC46" s="55"/>
      <c r="CD46" s="55"/>
      <c r="CE46" s="55"/>
    </row>
  </sheetData>
  <mergeCells count="53">
    <mergeCell ref="B2:CE2"/>
    <mergeCell ref="B4:C4"/>
    <mergeCell ref="D4:E4"/>
    <mergeCell ref="H4:I4"/>
    <mergeCell ref="M4:P4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B7:B8"/>
    <mergeCell ref="B9:B16"/>
    <mergeCell ref="G7:G8"/>
    <mergeCell ref="H7:H8"/>
    <mergeCell ref="I7:I8"/>
    <mergeCell ref="J7:J8"/>
    <mergeCell ref="K7:K8"/>
    <mergeCell ref="L7:L8"/>
    <mergeCell ref="C7:D8"/>
    <mergeCell ref="E7:F8"/>
  </mergeCells>
  <conditionalFormatting sqref="B4">
    <cfRule type="cellIs" dxfId="0" priority="12" operator="equal">
      <formula>"High"</formula>
    </cfRule>
    <cfRule type="cellIs" dxfId="1" priority="11" operator="equal">
      <formula>"Medium"</formula>
    </cfRule>
    <cfRule type="cellIs" dxfId="2" priority="10" operator="equal">
      <formula>"Low"</formula>
    </cfRule>
  </conditionalFormatting>
  <conditionalFormatting sqref="J9:J46">
    <cfRule type="dataBar" priority="1">
      <dataBar>
        <cfvo type="min"/>
        <cfvo type="max"/>
        <color theme="8"/>
      </dataBar>
      <extLst>
        <ext xmlns:x14="http://schemas.microsoft.com/office/spreadsheetml/2009/9/main" uri="{B025F937-C7B1-47D3-B67F-A62EFF666E3E}">
          <x14:id>{5b2017db-9bfb-4458-bf96-61b0d75a1d2c}</x14:id>
        </ext>
      </extLst>
    </cfRule>
  </conditionalFormatting>
  <conditionalFormatting sqref="C1 C3 C5:C1048576">
    <cfRule type="cellIs" dxfId="2" priority="14" operator="equal">
      <formula>"Low"</formula>
    </cfRule>
    <cfRule type="cellIs" dxfId="1" priority="15" operator="equal">
      <formula>"Medium"</formula>
    </cfRule>
    <cfRule type="cellIs" dxfId="0" priority="17" operator="equal">
      <formula>"High"</formula>
    </cfRule>
  </conditionalFormatting>
  <conditionalFormatting sqref="D1 D3:D1048576">
    <cfRule type="cellIs" dxfId="3" priority="13" operator="equal">
      <formula>"Low"</formula>
    </cfRule>
    <cfRule type="cellIs" dxfId="4" priority="16" operator="equal">
      <formula>"Medium"</formula>
    </cfRule>
    <cfRule type="cellIs" dxfId="5" priority="18" operator="equal">
      <formula>"High"</formula>
    </cfRule>
  </conditionalFormatting>
  <conditionalFormatting sqref="M7:CE8">
    <cfRule type="expression" dxfId="6" priority="7">
      <formula>M$7=TODAY()</formula>
    </cfRule>
  </conditionalFormatting>
  <conditionalFormatting sqref="M9:CE46">
    <cfRule type="expression" dxfId="7" priority="6">
      <formula>M$7=TODAY()</formula>
    </cfRule>
    <cfRule type="expression" dxfId="8" priority="2">
      <formula>AND(M$7&gt;=$G9,M$7&lt;=$H9)</formula>
    </cfRule>
  </conditionalFormatting>
  <dataValidations count="1">
    <dataValidation type="list" allowBlank="1" showInputMessage="1" showErrorMessage="1" sqref="D9:D46">
      <formula1>"High,Medium,Low"</formula1>
    </dataValidation>
  </dataValidation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b2017db-9bfb-4458-bf96-61b0d75a1d2c}">
            <x14:dataBar minLength="0" maxLength="100" border="1" gradient="0">
              <x14:cfvo type="autoMin"/>
              <x14:cfvo type="autoMax"/>
              <x14:borderColor theme="8"/>
              <x14:negativeFillColor rgb="FFFF0000"/>
              <x14:axisColor rgb="FF000000"/>
            </x14:dataBar>
          </x14:cfRule>
          <xm:sqref>J9:J46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Work Plan Progress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多乐June</cp:lastModifiedBy>
  <dcterms:created xsi:type="dcterms:W3CDTF">2020-09-14T04:47:34Z</dcterms:created>
  <dcterms:modified xsi:type="dcterms:W3CDTF">2020-09-14T08:19:52Z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