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theme/themeOverride1.xml" ContentType="application/vnd.openxmlformats-officedocument.themeOverrid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465"/>
  </bookViews>
  <sheets>
    <sheet name="Sheet1" sheetId="1" r:id="rId1"/>
  </sheets>
  <externalReferences>
    <externalReference r:id="rId2"/>
  </externalReferences>
  <definedNames>
    <definedName name="跟踪Today">[1]图表数据!$D$2</definedName>
    <definedName name="Date范围">{15,30,45,60,75,90,105,120}</definedName>
  </definedNames>
  <calcPr calcId="144525"/>
</workbook>
</file>

<file path=xl/sharedStrings.xml><?xml version="1.0" encoding="utf-8"?>
<sst xmlns="http://schemas.openxmlformats.org/spreadsheetml/2006/main" count="25" uniqueCount="25">
  <si>
    <t>Project Timeline Gantt Chart</t>
  </si>
  <si>
    <t>日</t>
  </si>
  <si>
    <t>一</t>
  </si>
  <si>
    <t>二</t>
  </si>
  <si>
    <t>三</t>
  </si>
  <si>
    <t>四</t>
  </si>
  <si>
    <t>五</t>
  </si>
  <si>
    <t>六</t>
  </si>
  <si>
    <t>Task Plan Progress</t>
  </si>
  <si>
    <t>NO</t>
  </si>
  <si>
    <t>Task</t>
  </si>
  <si>
    <t>Start Date</t>
  </si>
  <si>
    <t>End Date</t>
  </si>
  <si>
    <t>Days</t>
  </si>
  <si>
    <t>距Task（天）</t>
  </si>
  <si>
    <t>Task 1</t>
  </si>
  <si>
    <t>Task 2</t>
  </si>
  <si>
    <t>Task 3</t>
  </si>
  <si>
    <t>Task 4</t>
  </si>
  <si>
    <t>Task 5</t>
  </si>
  <si>
    <t>Task 6</t>
  </si>
  <si>
    <t>Task 7</t>
  </si>
  <si>
    <t>Task 8</t>
  </si>
  <si>
    <t>Task 9</t>
  </si>
  <si>
    <t>Task 10</t>
  </si>
</sst>
</file>

<file path=xl/styles.xml><?xml version="1.0" encoding="utf-8"?>
<styleSheet xmlns="http://schemas.openxmlformats.org/spreadsheetml/2006/main">
  <numFmts count="10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h&quot;时&quot;mm&quot;分&quot;ss&quot;秒&quot;;@"/>
    <numFmt numFmtId="177" formatCode="yyyy&quot;年&quot;m&quot;月&quot;;@"/>
    <numFmt numFmtId="178" formatCode="d"/>
    <numFmt numFmtId="179" formatCode="yyyy/m/d;@"/>
    <numFmt numFmtId="180" formatCode="0 Days"/>
    <numFmt numFmtId="181" formatCode="&quot;距&quot;&quot;完&quot;&quot;成&quot;&quot;任&quot;&quot;务&quot;&quot;还&quot;&quot;有&quot;0 Days"/>
  </numFmts>
  <fonts count="23">
    <font>
      <sz val="11"/>
      <color theme="1"/>
      <name val="Microsoft YaHei UI"/>
      <charset val="134"/>
    </font>
    <font>
      <b/>
      <sz val="11"/>
      <color theme="0"/>
      <name val="字魂36号-正文宋楷"/>
      <charset val="134"/>
    </font>
    <font>
      <sz val="11"/>
      <color theme="1"/>
      <name val="字魂36号-正文宋楷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theme="7"/>
      </left>
      <right/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/>
    <xf numFmtId="42" fontId="7" fillId="0" borderId="0" applyFont="0" applyFill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4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6" borderId="9" applyNumberFormat="0" applyFon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4" fillId="8" borderId="6" applyNumberFormat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14" fontId="0" fillId="0" borderId="0" applyFill="0" applyBorder="0">
      <alignment horizontal="center"/>
    </xf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177" fontId="2" fillId="0" borderId="2" xfId="0" applyNumberFormat="1" applyFont="1" applyFill="1" applyBorder="1" applyAlignment="1">
      <alignment horizontal="center" vertical="center"/>
    </xf>
    <xf numFmtId="176" fontId="2" fillId="0" borderId="3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/>
    </xf>
    <xf numFmtId="178" fontId="2" fillId="0" borderId="3" xfId="0" applyNumberFormat="1" applyFont="1" applyFill="1" applyBorder="1" applyAlignment="1">
      <alignment horizontal="center" vertical="center"/>
    </xf>
    <xf numFmtId="178" fontId="2" fillId="0" borderId="4" xfId="0" applyNumberFormat="1" applyFont="1" applyFill="1" applyBorder="1" applyAlignment="1">
      <alignment horizontal="center" vertical="center"/>
    </xf>
    <xf numFmtId="178" fontId="2" fillId="0" borderId="5" xfId="0" applyNumberFormat="1" applyFont="1" applyFill="1" applyBorder="1" applyAlignment="1">
      <alignment horizontal="center" vertical="center"/>
    </xf>
    <xf numFmtId="178" fontId="2" fillId="3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179" fontId="2" fillId="0" borderId="3" xfId="49" applyNumberFormat="1" applyFont="1" applyFill="1" applyBorder="1" applyAlignment="1">
      <alignment horizontal="center" vertical="center"/>
    </xf>
    <xf numFmtId="180" fontId="2" fillId="0" borderId="3" xfId="0" applyNumberFormat="1" applyFont="1" applyFill="1" applyBorder="1" applyAlignment="1">
      <alignment horizontal="center" vertical="center"/>
    </xf>
    <xf numFmtId="181" fontId="2" fillId="0" borderId="3" xfId="0" applyNumberFormat="1" applyFont="1" applyFill="1" applyBorder="1" applyAlignment="1">
      <alignment horizontal="center"/>
    </xf>
    <xf numFmtId="0" fontId="2" fillId="0" borderId="0" xfId="0" applyFo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Date" xfId="49"/>
  </cellStyles>
  <dxfs count="18">
    <dxf>
      <fill>
        <patternFill patternType="solid">
          <bgColor theme="5" tint="0.8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CAD6E8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36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EAF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E8E6CA"/>
        </patternFill>
      </fill>
    </dxf>
    <dxf>
      <fill>
        <patternFill patternType="solid">
          <bgColor rgb="FFFFFFFF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474F36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F4F3E4"/>
        </patternFill>
      </fill>
      <border>
        <left/>
        <right/>
        <top/>
        <bottom/>
        <vertical/>
        <horizontal style="thin">
          <color rgb="FFFFFFFF"/>
        </horizontal>
      </border>
    </dxf>
    <dxf>
      <fill>
        <patternFill patternType="solid">
          <bgColor rgb="FFF2F2F2"/>
        </patternFill>
      </fill>
    </dxf>
    <dxf>
      <font>
        <b val="0"/>
        <i val="0"/>
        <color rgb="FFFEFEFE"/>
      </font>
      <fill>
        <patternFill patternType="solid">
          <bgColor rgb="FF7D98A3"/>
        </patternFill>
      </fill>
      <border>
        <top/>
        <bottom/>
      </border>
    </dxf>
    <dxf>
      <border>
        <left style="thin">
          <color rgb="FFBFBFBF"/>
        </left>
        <right style="thin">
          <color rgb="FFBFBFBF"/>
        </right>
        <top style="thin">
          <color rgb="FFBFBFBF"/>
        </top>
        <bottom style="thin">
          <color rgb="FFBFBFBF"/>
        </bottom>
        <vertical style="thin">
          <color rgb="FFBFBFBF"/>
        </vertical>
        <horizontal style="thin">
          <color rgb="FFBFBFBF"/>
        </horizontal>
      </border>
    </dxf>
    <dxf>
      <fill>
        <patternFill patternType="solid">
          <bgColor rgb="FFCAE8E6"/>
        </patternFill>
      </fill>
    </dxf>
    <dxf>
      <font>
        <b val="0"/>
        <i val="0"/>
        <u val="none"/>
        <sz val="11"/>
        <color rgb="FFFFFFFF"/>
      </font>
      <fill>
        <patternFill patternType="solid">
          <bgColor rgb="FF36474F"/>
        </patternFill>
      </fill>
    </dxf>
    <dxf>
      <font>
        <b val="0"/>
        <i val="0"/>
        <u val="none"/>
        <sz val="11"/>
        <color rgb="FF333333"/>
      </font>
      <fill>
        <patternFill patternType="solid">
          <bgColor rgb="FFE4F4F3"/>
        </patternFill>
      </fill>
      <border>
        <left/>
        <right/>
        <top/>
        <bottom/>
        <vertical/>
        <horizontal style="thin">
          <color rgb="FFFFFFFF"/>
        </horizontal>
      </border>
    </dxf>
  </dxfs>
  <tableStyles count="5" defaultTableStyle="TableStyleMedium2" defaultPivotStyle="PivotStyleLight16">
    <tableStyle name="商务首列填充03" count="3">
      <tableStyleElement type="wholeTable" dxfId="4"/>
      <tableStyleElement type="headerRow" dxfId="3"/>
      <tableStyleElement type="firstColumn" dxfId="2"/>
    </tableStyle>
    <tableStyle name="商务隔列填充02" count="3">
      <tableStyleElement type="wholeTable" dxfId="7"/>
      <tableStyleElement type="headerRow" dxfId="6"/>
      <tableStyleElement type="secondColumnStripe" dxfId="5"/>
    </tableStyle>
    <tableStyle name="商务隔列填充汇总02" count="4">
      <tableStyleElement type="wholeTable" dxfId="11"/>
      <tableStyleElement type="headerRow" dxfId="10"/>
      <tableStyleElement type="totalRow" dxfId="9"/>
      <tableStyleElement type="secondColumnStripe" dxfId="8"/>
    </tableStyle>
    <tableStyle name="简约镶边列系列1" count="3">
      <tableStyleElement type="wholeTable" dxfId="14"/>
      <tableStyleElement type="headerRow" dxfId="13"/>
      <tableStyleElement type="secondColumnStripe" dxfId="12"/>
    </tableStyle>
    <tableStyle name="商务隔列填充01" count="3">
      <tableStyleElement type="wholeTable" dxfId="17"/>
      <tableStyleElement type="headerRow" dxfId="16"/>
      <tableStyleElement type="secondColumnStripe" dxfId="15"/>
    </tableStyle>
  </tableStyles>
  <colors>
    <mruColors>
      <color rgb="0079AC42"/>
      <color rgb="00DBF5C0"/>
      <color rgb="00CDDAE7"/>
      <color rgb="00E3911D"/>
      <color rgb="00EEB771"/>
      <color rgb="00FAEAD5"/>
      <color rgb="00FFBCBC"/>
      <color rgb="00A9EE87"/>
      <color rgb="00A8F7CB"/>
      <color rgb="00A3E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  <a:r>
              <a:rPr sz="2000" b="1">
                <a:solidFill>
                  <a:schemeClr val="bg1"/>
                </a:solid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rPr>
              <a:t>Task Progress Gantt Analysis</a:t>
            </a:r>
            <a:endParaRPr sz="2000" b="1">
              <a:solidFill>
                <a:schemeClr val="bg1"/>
              </a:solidFill>
              <a:latin typeface="字魂36号-正文宋楷" panose="02000000000000000000" charset="-122"/>
              <a:ea typeface="字魂36号-正文宋楷" panose="02000000000000000000" charset="-122"/>
              <a:cs typeface="字魂36号-正文宋楷" panose="02000000000000000000" charset="-122"/>
              <a:sym typeface="字魂36号-正文宋楷" panose="02000000000000000000" charset="-122"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77743902439025"/>
          <c:y val="0.138741409513543"/>
          <c:w val="0.852835365853658"/>
          <c:h val="0.834173292009163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Sheet1!$D$14</c:f>
              <c:strCache>
                <c:ptCount val="1"/>
                <c:pt idx="0">
                  <c:v>2019/7/2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Sheet1!$D$14:$D$23</c:f>
              <c:numCache>
                <c:formatCode>yyyy/m/d;@</c:formatCode>
                <c:ptCount val="10"/>
                <c:pt idx="0">
                  <c:v>43648</c:v>
                </c:pt>
                <c:pt idx="1">
                  <c:v>43651</c:v>
                </c:pt>
                <c:pt idx="2">
                  <c:v>43653</c:v>
                </c:pt>
                <c:pt idx="3">
                  <c:v>43665</c:v>
                </c:pt>
                <c:pt idx="4">
                  <c:v>43658</c:v>
                </c:pt>
                <c:pt idx="5">
                  <c:v>43652</c:v>
                </c:pt>
                <c:pt idx="6">
                  <c:v>43664</c:v>
                </c:pt>
                <c:pt idx="7">
                  <c:v>43656</c:v>
                </c:pt>
                <c:pt idx="8">
                  <c:v>43671</c:v>
                </c:pt>
                <c:pt idx="9">
                  <c:v>43667</c:v>
                </c:pt>
              </c:numCache>
            </c:numRef>
          </c:val>
        </c:ser>
        <c:ser>
          <c:idx val="1"/>
          <c:order val="1"/>
          <c:tx>
            <c:strRef>
              <c:f>Sheet1!$F$14</c:f>
              <c:strCache>
                <c:ptCount val="1"/>
                <c:pt idx="0">
                  <c:v>4天</c:v>
                </c:pt>
              </c:strCache>
            </c:strRef>
          </c:tx>
          <c:spPr>
            <a:gradFill>
              <a:gsLst>
                <a:gs pos="56000">
                  <a:srgbClr val="F9CFE1"/>
                </a:gs>
                <a:gs pos="0">
                  <a:srgbClr val="E0B6D5"/>
                </a:gs>
                <a:gs pos="100000">
                  <a:srgbClr val="F3A0C3"/>
                </a:gs>
              </a:gsLst>
              <a:lin scaled="1"/>
            </a:gra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gradFill>
                <a:gsLst>
                  <a:gs pos="56000">
                    <a:srgbClr val="F9CFE1"/>
                  </a:gs>
                  <a:gs pos="0">
                    <a:srgbClr val="E0B6D5"/>
                  </a:gs>
                  <a:gs pos="100000">
                    <a:srgbClr val="F3A0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gradFill>
                <a:gsLst>
                  <a:gs pos="56000">
                    <a:srgbClr val="F9CFE1"/>
                  </a:gs>
                  <a:gs pos="0">
                    <a:srgbClr val="E0B6D5"/>
                  </a:gs>
                  <a:gs pos="100000">
                    <a:srgbClr val="F3A0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gradFill>
                <a:gsLst>
                  <a:gs pos="56000">
                    <a:srgbClr val="F9CFE1"/>
                  </a:gs>
                  <a:gs pos="0">
                    <a:srgbClr val="E0B6D5"/>
                  </a:gs>
                  <a:gs pos="100000">
                    <a:srgbClr val="F3A0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gradFill>
                <a:gsLst>
                  <a:gs pos="56000">
                    <a:srgbClr val="F9CFE1"/>
                  </a:gs>
                  <a:gs pos="0">
                    <a:srgbClr val="E0B6D5"/>
                  </a:gs>
                  <a:gs pos="100000">
                    <a:srgbClr val="F3A0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gradFill>
                <a:gsLst>
                  <a:gs pos="56000">
                    <a:srgbClr val="F9CFE1"/>
                  </a:gs>
                  <a:gs pos="0">
                    <a:srgbClr val="E0B6D5"/>
                  </a:gs>
                  <a:gs pos="100000">
                    <a:srgbClr val="F3A0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5"/>
            <c:invertIfNegative val="0"/>
            <c:bubble3D val="0"/>
            <c:spPr>
              <a:gradFill>
                <a:gsLst>
                  <a:gs pos="56000">
                    <a:srgbClr val="F9CFE1"/>
                  </a:gs>
                  <a:gs pos="0">
                    <a:srgbClr val="E0B6D5"/>
                  </a:gs>
                  <a:gs pos="100000">
                    <a:srgbClr val="F3A0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6"/>
            <c:invertIfNegative val="0"/>
            <c:bubble3D val="0"/>
            <c:spPr>
              <a:gradFill>
                <a:gsLst>
                  <a:gs pos="56000">
                    <a:srgbClr val="F9CFE1"/>
                  </a:gs>
                  <a:gs pos="0">
                    <a:srgbClr val="E0B6D5"/>
                  </a:gs>
                  <a:gs pos="100000">
                    <a:srgbClr val="F3A0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7"/>
            <c:invertIfNegative val="0"/>
            <c:bubble3D val="0"/>
            <c:spPr>
              <a:gradFill>
                <a:gsLst>
                  <a:gs pos="56000">
                    <a:srgbClr val="F9CFE1"/>
                  </a:gs>
                  <a:gs pos="0">
                    <a:srgbClr val="E0B6D5"/>
                  </a:gs>
                  <a:gs pos="100000">
                    <a:srgbClr val="F3A0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8"/>
            <c:invertIfNegative val="0"/>
            <c:bubble3D val="0"/>
            <c:spPr>
              <a:gradFill>
                <a:gsLst>
                  <a:gs pos="56000">
                    <a:srgbClr val="F9CFE1"/>
                  </a:gs>
                  <a:gs pos="0">
                    <a:srgbClr val="E0B6D5"/>
                  </a:gs>
                  <a:gs pos="100000">
                    <a:srgbClr val="F3A0C3"/>
                  </a:gs>
                </a:gsLst>
                <a:lin scaled="1"/>
              </a:gradFill>
              <a:ln>
                <a:noFill/>
              </a:ln>
              <a:effectLst/>
            </c:spPr>
          </c:dPt>
          <c:dPt>
            <c:idx val="9"/>
            <c:invertIfNegative val="0"/>
            <c:bubble3D val="0"/>
            <c:spPr>
              <a:gradFill>
                <a:gsLst>
                  <a:gs pos="56000">
                    <a:srgbClr val="F9CFE1"/>
                  </a:gs>
                  <a:gs pos="0">
                    <a:srgbClr val="E0B6D5"/>
                  </a:gs>
                  <a:gs pos="100000">
                    <a:srgbClr val="F3A0C3"/>
                  </a:gs>
                </a:gsLst>
                <a:lin scaled="1"/>
              </a:gradFill>
              <a:ln>
                <a:noFill/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tx1">
                        <a:lumMod val="95000"/>
                        <a:lumOff val="5000"/>
                      </a:schemeClr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Sheet1!$F$14:$F$23</c:f>
              <c:numCache>
                <c:formatCode>0 Days</c:formatCode>
                <c:ptCount val="10"/>
                <c:pt idx="0">
                  <c:v>4</c:v>
                </c:pt>
                <c:pt idx="1">
                  <c:v>14</c:v>
                </c:pt>
                <c:pt idx="2">
                  <c:v>5</c:v>
                </c:pt>
                <c:pt idx="3">
                  <c:v>4</c:v>
                </c:pt>
                <c:pt idx="4">
                  <c:v>8</c:v>
                </c:pt>
                <c:pt idx="5">
                  <c:v>10</c:v>
                </c:pt>
                <c:pt idx="6">
                  <c:v>11</c:v>
                </c:pt>
                <c:pt idx="7">
                  <c:v>20</c:v>
                </c:pt>
                <c:pt idx="8">
                  <c:v>4</c:v>
                </c:pt>
                <c:pt idx="9">
                  <c:v>11</c:v>
                </c:pt>
              </c:numCache>
            </c:numRef>
          </c:val>
        </c:ser>
        <c:ser>
          <c:idx val="2"/>
          <c:order val="2"/>
          <c:tx>
            <c:strRef>
              <c:f>Sheet1!$G$14</c:f>
              <c:strCache>
                <c:ptCount val="1"/>
                <c:pt idx="0">
                  <c:v>0</c:v>
                </c:pt>
              </c:strCache>
            </c:strRef>
          </c:tx>
          <c:spPr>
            <a:noFill/>
            <a:ln>
              <a:noFill/>
            </a:ln>
            <a:effectLst/>
          </c:spPr>
          <c:invertIfNegative val="0"/>
          <c:dLbls>
            <c:dLbl>
              <c:idx val="0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438564365501"/>
                      <c:h val="0.0665610142630745"/>
                    </c:manualLayout>
                  </c15:layout>
                </c:ext>
              </c:extLst>
            </c:dLbl>
            <c:dLbl>
              <c:idx val="1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05684754521964"/>
                      <c:h val="0.0665610142630745"/>
                    </c:manualLayout>
                  </c15:layout>
                </c:ext>
              </c:extLst>
            </c:dLbl>
            <c:dLbl>
              <c:idx val="2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3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4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5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65610142630745"/>
                    </c:manualLayout>
                  </c15:layout>
                </c:ext>
              </c:extLst>
            </c:dLbl>
            <c:dLbl>
              <c:idx val="6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7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8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dLbl>
              <c:idx val="9"/>
              <c:layout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1973997436367"/>
                      <c:h val="0.0649762282091918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1" i="0" u="none" strike="noStrike" kern="1200" cap="none" spc="0" normalizeH="0" baseline="0">
                    <a:solidFill>
                      <a:schemeClr val="bg1"/>
                    </a:solidFill>
                    <a:uFill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</a:uFill>
                    <a:latin typeface="字魂36号-正文宋楷" panose="02000000000000000000" charset="-122"/>
                    <a:ea typeface="字魂36号-正文宋楷" panose="02000000000000000000" charset="-122"/>
                    <a:cs typeface="字魂36号-正文宋楷" panose="02000000000000000000" charset="-122"/>
                    <a:sym typeface="字魂36号-正文宋楷" panose="02000000000000000000" charset="-122"/>
                  </a:defRPr>
                </a:pPr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Sheet1!$C$14:$C$23</c:f>
              <c:strCache>
                <c:ptCount val="10"/>
                <c:pt idx="0">
                  <c:v>Task 1</c:v>
                </c:pt>
                <c:pt idx="1">
                  <c:v>Task 2</c:v>
                </c:pt>
                <c:pt idx="2">
                  <c:v>Task 3</c:v>
                </c:pt>
                <c:pt idx="3">
                  <c:v>Task 4</c:v>
                </c:pt>
                <c:pt idx="4">
                  <c:v>Task 5</c:v>
                </c:pt>
                <c:pt idx="5">
                  <c:v>Task 6</c:v>
                </c:pt>
                <c:pt idx="6">
                  <c:v>Task 7</c:v>
                </c:pt>
                <c:pt idx="7">
                  <c:v>Task 8</c:v>
                </c:pt>
                <c:pt idx="8">
                  <c:v>Task 9</c:v>
                </c:pt>
                <c:pt idx="9">
                  <c:v>Task 10</c:v>
                </c:pt>
              </c:strCache>
            </c:strRef>
          </c:cat>
          <c:val>
            <c:numRef>
              <c:f>Sheet1!$G$14:$G$23</c:f>
              <c:numCache>
                <c:formatCode>"距""完""成""任""务""还""有"0 Days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overlap val="100"/>
        <c:axId val="504661604"/>
        <c:axId val="133145634"/>
      </c:barChart>
      <c:catAx>
        <c:axId val="50466160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133145634"/>
        <c:crosses val="autoZero"/>
        <c:auto val="1"/>
        <c:lblAlgn val="ctr"/>
        <c:lblOffset val="100"/>
        <c:noMultiLvlLbl val="0"/>
      </c:catAx>
      <c:valAx>
        <c:axId val="133145634"/>
        <c:scaling>
          <c:orientation val="minMax"/>
          <c:max val="43688"/>
          <c:min val="43648"/>
        </c:scaling>
        <c:delete val="0"/>
        <c:axPos val="t"/>
        <c:numFmt formatCode="yyyy/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1" i="0" u="none" strike="noStrike" kern="1200" cap="none" spc="0" normalizeH="0" baseline="0">
                <a:solidFill>
                  <a:schemeClr val="bg1"/>
                </a:solidFill>
                <a:uFill>
                  <a:solidFill>
                    <a:schemeClr val="tx1">
                      <a:lumMod val="65000"/>
                      <a:lumOff val="35000"/>
                    </a:schemeClr>
                  </a:solidFill>
                </a:uFill>
                <a:latin typeface="字魂36号-正文宋楷" panose="02000000000000000000" charset="-122"/>
                <a:ea typeface="字魂36号-正文宋楷" panose="02000000000000000000" charset="-122"/>
                <a:cs typeface="字魂36号-正文宋楷" panose="02000000000000000000" charset="-122"/>
                <a:sym typeface="字魂36号-正文宋楷" panose="02000000000000000000" charset="-122"/>
              </a:defRPr>
            </a:pPr>
          </a:p>
        </c:txPr>
        <c:crossAx val="5046616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gradFill rotWithShape="1">
      <a:gsLst>
        <a:gs pos="100000">
          <a:srgbClr val="6264F8"/>
        </a:gs>
        <a:gs pos="49000">
          <a:srgbClr val="B584EC"/>
        </a:gs>
        <a:gs pos="0">
          <a:srgbClr val="EE9AE5"/>
        </a:gs>
      </a:gsLst>
      <a:lin scaled="1"/>
    </a:gra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latin typeface="字魂36号-正文宋楷" panose="02000000000000000000" charset="-122"/>
          <a:ea typeface="字魂36号-正文宋楷" panose="02000000000000000000" charset="-122"/>
          <a:cs typeface="字魂36号-正文宋楷" panose="02000000000000000000" charset="-122"/>
          <a:sym typeface="字魂36号-正文宋楷" panose="02000000000000000000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0</xdr:row>
      <xdr:rowOff>160020</xdr:rowOff>
    </xdr:from>
    <xdr:to>
      <xdr:col>15</xdr:col>
      <xdr:colOff>666750</xdr:colOff>
      <xdr:row>22</xdr:row>
      <xdr:rowOff>247650</xdr:rowOff>
    </xdr:to>
    <xdr:graphicFrame>
      <xdr:nvGraphicFramePr>
        <xdr:cNvPr id="7" name="图表 6"/>
        <xdr:cNvGraphicFramePr/>
      </xdr:nvGraphicFramePr>
      <xdr:xfrm>
        <a:off x="4410075" y="160020"/>
        <a:ext cx="6000750" cy="54343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Template Flow Hub\Documents\Tencent%20Files\745300717\FileRecv\MobileFile\Date&#36319;&#36394;&#22120;Gantt Chart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图表数据"/>
      <sheetName val="Gantt Chart"/>
      <sheetName val="动态图表数据（隐藏）"/>
      <sheetName val="关于"/>
      <sheetName val="Sheet1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">
  <a:themeElements>
    <a:clrScheme name="Paper">
      <a:dk1>
        <a:sysClr val="windowText" lastClr="000000"/>
      </a:dk1>
      <a:lt1>
        <a:sysClr val="window" lastClr="FFFFFF"/>
      </a:lt1>
      <a:dk2>
        <a:srgbClr val="444D26"/>
      </a:dk2>
      <a:lt2>
        <a:srgbClr val="FEFAC9"/>
      </a:lt2>
      <a:accent1>
        <a:srgbClr val="A5B592"/>
      </a:accent1>
      <a:accent2>
        <a:srgbClr val="F3A447"/>
      </a:accent2>
      <a:accent3>
        <a:srgbClr val="E7BC29"/>
      </a:accent3>
      <a:accent4>
        <a:srgbClr val="D092A7"/>
      </a:accent4>
      <a:accent5>
        <a:srgbClr val="9C85C0"/>
      </a:accent5>
      <a:accent6>
        <a:srgbClr val="809EC2"/>
      </a:accent6>
      <a:hlink>
        <a:srgbClr val="8E58B6"/>
      </a:hlink>
      <a:folHlink>
        <a:srgbClr val="7F6F6F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4472C4"/>
    </a:accent1>
    <a:accent2>
      <a:srgbClr val="ED7D31"/>
    </a:accent2>
    <a:accent3>
      <a:srgbClr val="A5A5A5"/>
    </a:accent3>
    <a:accent4>
      <a:srgbClr val="FFC000"/>
    </a:accent4>
    <a:accent5>
      <a:srgbClr val="5B9BD5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Q23"/>
  <sheetViews>
    <sheetView showGridLines="0" tabSelected="1" workbookViewId="0">
      <selection activeCell="R7" sqref="R7"/>
    </sheetView>
  </sheetViews>
  <sheetFormatPr defaultColWidth="8.88888888888889" defaultRowHeight="15"/>
  <cols>
    <col min="1" max="1" width="1.77777777777778" customWidth="1"/>
    <col min="2" max="2" width="3.55555555555556" customWidth="1"/>
    <col min="3" max="3" width="7" customWidth="1"/>
    <col min="4" max="4" width="10.6666666666667" customWidth="1"/>
    <col min="5" max="5" width="10.4444444444444" customWidth="1"/>
    <col min="6" max="6" width="8" customWidth="1"/>
    <col min="7" max="7" width="5.44444444444444" customWidth="1"/>
    <col min="8" max="8" width="4.55555555555556" customWidth="1"/>
    <col min="17" max="17" width="4.44444444444444" customWidth="1"/>
  </cols>
  <sheetData>
    <row r="2" ht="24" customHeight="1" spans="2:17">
      <c r="B2" s="1" t="s">
        <v>0</v>
      </c>
      <c r="C2" s="1"/>
      <c r="D2" s="1"/>
      <c r="E2" s="1"/>
      <c r="F2" s="1"/>
      <c r="G2" s="1"/>
      <c r="H2" s="1"/>
      <c r="I2" s="20"/>
      <c r="J2" s="20"/>
      <c r="K2" s="20"/>
      <c r="L2" s="20"/>
      <c r="M2" s="20"/>
      <c r="N2" s="20"/>
      <c r="O2" s="20"/>
      <c r="P2" s="20"/>
      <c r="Q2" s="20"/>
    </row>
    <row r="3" ht="7" customHeight="1" spans="2:17">
      <c r="B3" s="2"/>
      <c r="C3" s="3"/>
      <c r="D3" s="3"/>
      <c r="E3" s="3"/>
      <c r="F3" s="3"/>
      <c r="G3" s="3"/>
      <c r="H3" s="4"/>
      <c r="I3" s="20"/>
      <c r="J3" s="20"/>
      <c r="K3" s="20"/>
      <c r="L3" s="20"/>
      <c r="M3" s="20"/>
      <c r="N3" s="20"/>
      <c r="O3" s="20"/>
      <c r="P3" s="20"/>
      <c r="Q3" s="20"/>
    </row>
    <row r="4" ht="20" customHeight="1" spans="2:17">
      <c r="B4" s="5">
        <f ca="1">NOW()</f>
        <v>43707.6889467593</v>
      </c>
      <c r="C4" s="5"/>
      <c r="D4" s="5"/>
      <c r="E4" s="3"/>
      <c r="F4" s="6">
        <f ca="1">NOW()</f>
        <v>43707.6889467593</v>
      </c>
      <c r="G4" s="6"/>
      <c r="H4" s="6"/>
      <c r="I4" s="20"/>
      <c r="J4" s="20"/>
      <c r="K4" s="20"/>
      <c r="L4" s="20"/>
      <c r="M4" s="20"/>
      <c r="N4" s="20"/>
      <c r="O4" s="20"/>
      <c r="P4" s="20"/>
      <c r="Q4" s="20"/>
    </row>
    <row r="5" ht="20" customHeight="1" spans="2:17">
      <c r="B5" s="7" t="s">
        <v>1</v>
      </c>
      <c r="C5" s="8" t="s">
        <v>2</v>
      </c>
      <c r="D5" s="8" t="s">
        <v>3</v>
      </c>
      <c r="E5" s="8" t="s">
        <v>4</v>
      </c>
      <c r="F5" s="8" t="s">
        <v>5</v>
      </c>
      <c r="G5" s="8" t="s">
        <v>6</v>
      </c>
      <c r="H5" s="9" t="s">
        <v>7</v>
      </c>
      <c r="I5" s="20"/>
      <c r="J5" s="20"/>
      <c r="K5" s="20"/>
      <c r="L5" s="20"/>
      <c r="M5" s="20"/>
      <c r="N5" s="20"/>
      <c r="O5" s="20"/>
      <c r="P5" s="20"/>
      <c r="Q5" s="20"/>
    </row>
    <row r="6" ht="20" customHeight="1" spans="2:17">
      <c r="B6" s="10" t="str">
        <f ca="1" t="array" ref="B6:H11">IF(MONTH(DATE(YEAR(B4),MONTH(B4),1))&lt;&gt;MONTH(DATE(YEAR(B4),MONTH(B4),1)-(WEEKDAY(DATE(YEAR(B4),MONTH(B4),1))-1)+{0;1;2;3;4;5}*7+{1,2,3,4,5,6,7}-1),"",DATE(YEAR(B4),MONTH(B4),1)-(WEEKDAY(DATE(YEAR(B4),MONTH(B4),1))-1)+{0;1;2;3;4;5}*7+{1,2,3,4,5,6,7}-1)</f>
        <v/>
      </c>
      <c r="C6" s="11" t="str">
        <v/>
      </c>
      <c r="D6" s="11" t="str">
        <v/>
      </c>
      <c r="E6" s="11" t="str">
        <v/>
      </c>
      <c r="F6" s="11">
        <v>43678</v>
      </c>
      <c r="G6" s="11">
        <v>43679</v>
      </c>
      <c r="H6" s="12">
        <v>43680</v>
      </c>
      <c r="I6" s="20"/>
      <c r="J6" s="20"/>
      <c r="K6" s="20"/>
      <c r="L6" s="20"/>
      <c r="M6" s="20"/>
      <c r="N6" s="20"/>
      <c r="O6" s="20"/>
      <c r="P6" s="20"/>
      <c r="Q6" s="20"/>
    </row>
    <row r="7" ht="20" customHeight="1" spans="2:17">
      <c r="B7" s="10">
        <v>43681</v>
      </c>
      <c r="C7" s="11">
        <v>43682</v>
      </c>
      <c r="D7" s="11">
        <v>43683</v>
      </c>
      <c r="E7" s="11">
        <v>43684</v>
      </c>
      <c r="F7" s="11">
        <v>43685</v>
      </c>
      <c r="G7" s="11">
        <v>43686</v>
      </c>
      <c r="H7" s="12">
        <v>43687</v>
      </c>
      <c r="I7" s="20"/>
      <c r="J7" s="20"/>
      <c r="K7" s="20"/>
      <c r="L7" s="20"/>
      <c r="M7" s="20"/>
      <c r="N7" s="20"/>
      <c r="O7" s="20"/>
      <c r="P7" s="20"/>
      <c r="Q7" s="20"/>
    </row>
    <row r="8" ht="20" customHeight="1" spans="2:17">
      <c r="B8" s="10">
        <v>43688</v>
      </c>
      <c r="C8" s="11">
        <v>43689</v>
      </c>
      <c r="D8" s="11">
        <v>43690</v>
      </c>
      <c r="E8" s="11">
        <v>43691</v>
      </c>
      <c r="F8" s="11">
        <v>43692</v>
      </c>
      <c r="G8" s="11">
        <v>43693</v>
      </c>
      <c r="H8" s="12">
        <v>43694</v>
      </c>
      <c r="I8" s="20"/>
      <c r="J8" s="20"/>
      <c r="K8" s="20"/>
      <c r="L8" s="20"/>
      <c r="M8" s="20"/>
      <c r="N8" s="20"/>
      <c r="O8" s="20"/>
      <c r="P8" s="20"/>
      <c r="Q8" s="20"/>
    </row>
    <row r="9" ht="20" customHeight="1" spans="2:17">
      <c r="B9" s="10">
        <v>43695</v>
      </c>
      <c r="C9" s="11">
        <v>43696</v>
      </c>
      <c r="D9" s="11">
        <v>43697</v>
      </c>
      <c r="E9" s="11">
        <v>43698</v>
      </c>
      <c r="F9" s="11">
        <v>43699</v>
      </c>
      <c r="G9" s="11">
        <v>43700</v>
      </c>
      <c r="H9" s="12">
        <v>43701</v>
      </c>
      <c r="I9" s="20"/>
      <c r="J9" s="20"/>
      <c r="K9" s="20"/>
      <c r="L9" s="20"/>
      <c r="M9" s="20"/>
      <c r="N9" s="20"/>
      <c r="O9" s="20"/>
      <c r="P9" s="20"/>
      <c r="Q9" s="20"/>
    </row>
    <row r="10" ht="20" customHeight="1" spans="2:17">
      <c r="B10" s="10">
        <v>43702</v>
      </c>
      <c r="C10" s="11">
        <v>43703</v>
      </c>
      <c r="D10" s="11">
        <v>43704</v>
      </c>
      <c r="E10" s="11">
        <v>43705</v>
      </c>
      <c r="F10" s="11">
        <v>43706</v>
      </c>
      <c r="G10" s="11">
        <v>43707</v>
      </c>
      <c r="H10" s="12">
        <v>43708</v>
      </c>
      <c r="I10" s="20"/>
      <c r="J10" s="20"/>
      <c r="K10" s="20"/>
      <c r="L10" s="20"/>
      <c r="M10" s="20"/>
      <c r="N10" s="20"/>
      <c r="O10" s="20"/>
      <c r="P10" s="20"/>
      <c r="Q10" s="20"/>
    </row>
    <row r="11" ht="3" customHeight="1" spans="2:17">
      <c r="B11" s="13" t="str">
        <v/>
      </c>
      <c r="C11" s="14" t="str">
        <v/>
      </c>
      <c r="D11" s="13" t="str">
        <v/>
      </c>
      <c r="E11" s="14" t="str">
        <v/>
      </c>
      <c r="F11" s="13" t="str">
        <v/>
      </c>
      <c r="G11" s="14" t="str">
        <v/>
      </c>
      <c r="H11" s="13" t="str">
        <v/>
      </c>
      <c r="I11" s="20"/>
      <c r="J11" s="20"/>
      <c r="K11" s="20"/>
      <c r="L11" s="20"/>
      <c r="M11" s="20"/>
      <c r="N11" s="20"/>
      <c r="O11" s="20"/>
      <c r="P11" s="20"/>
      <c r="Q11" s="20"/>
    </row>
    <row r="12" ht="27" customHeight="1" spans="2:17">
      <c r="B12" s="1" t="s">
        <v>8</v>
      </c>
      <c r="C12" s="1"/>
      <c r="D12" s="1"/>
      <c r="E12" s="1"/>
      <c r="F12" s="1"/>
      <c r="G12" s="1"/>
      <c r="H12" s="1"/>
      <c r="I12" s="20"/>
      <c r="J12" s="20"/>
      <c r="K12" s="20"/>
      <c r="L12" s="20"/>
      <c r="M12" s="20"/>
      <c r="N12" s="20"/>
      <c r="O12" s="20"/>
      <c r="P12" s="20"/>
      <c r="Q12" s="20"/>
    </row>
    <row r="13" ht="25" customHeight="1" spans="2:17">
      <c r="B13" s="7" t="s">
        <v>9</v>
      </c>
      <c r="C13" s="8" t="s">
        <v>10</v>
      </c>
      <c r="D13" s="8" t="s">
        <v>11</v>
      </c>
      <c r="E13" s="8" t="s">
        <v>12</v>
      </c>
      <c r="F13" s="8" t="s">
        <v>13</v>
      </c>
      <c r="G13" s="15" t="s">
        <v>14</v>
      </c>
      <c r="H13" s="15"/>
      <c r="I13" s="20"/>
      <c r="J13" s="20"/>
      <c r="K13" s="20"/>
      <c r="L13" s="20"/>
      <c r="M13" s="20"/>
      <c r="N13" s="20"/>
      <c r="O13" s="20"/>
      <c r="P13" s="20"/>
      <c r="Q13" s="20"/>
    </row>
    <row r="14" ht="20" customHeight="1" spans="2:17">
      <c r="B14" s="16">
        <v>1</v>
      </c>
      <c r="C14" s="15" t="s">
        <v>15</v>
      </c>
      <c r="D14" s="17">
        <v>43648</v>
      </c>
      <c r="E14" s="17">
        <v>43651</v>
      </c>
      <c r="F14" s="18">
        <f>E14-D14+1</f>
        <v>4</v>
      </c>
      <c r="G14" s="19" t="str">
        <f ca="1">IF(TODAY()&lt;E14,E14-TODAY()+1,"0")</f>
        <v>0</v>
      </c>
      <c r="H14" s="19"/>
      <c r="I14" s="20"/>
      <c r="J14" s="20"/>
      <c r="K14" s="20"/>
      <c r="L14" s="20"/>
      <c r="M14" s="20"/>
      <c r="N14" s="20"/>
      <c r="O14" s="20"/>
      <c r="P14" s="20"/>
      <c r="Q14" s="20"/>
    </row>
    <row r="15" ht="20" customHeight="1" spans="2:17">
      <c r="B15" s="16">
        <v>2</v>
      </c>
      <c r="C15" s="15" t="s">
        <v>16</v>
      </c>
      <c r="D15" s="17">
        <v>43651</v>
      </c>
      <c r="E15" s="17">
        <v>43664</v>
      </c>
      <c r="F15" s="18">
        <f t="shared" ref="F15:F23" si="0">E15-D15+1</f>
        <v>14</v>
      </c>
      <c r="G15" s="19" t="str">
        <f ca="1" t="shared" ref="G15:G23" si="1">IF(TODAY()&lt;E15,E15-TODAY()+1,"0")</f>
        <v>0</v>
      </c>
      <c r="H15" s="19"/>
      <c r="I15" s="20"/>
      <c r="J15" s="20"/>
      <c r="K15" s="20"/>
      <c r="L15" s="20"/>
      <c r="M15" s="20"/>
      <c r="N15" s="20"/>
      <c r="O15" s="20"/>
      <c r="P15" s="20"/>
      <c r="Q15" s="20"/>
    </row>
    <row r="16" ht="20" customHeight="1" spans="2:17">
      <c r="B16" s="16">
        <v>3</v>
      </c>
      <c r="C16" s="15" t="s">
        <v>17</v>
      </c>
      <c r="D16" s="17">
        <v>43653</v>
      </c>
      <c r="E16" s="17">
        <v>43657</v>
      </c>
      <c r="F16" s="18">
        <f t="shared" si="0"/>
        <v>5</v>
      </c>
      <c r="G16" s="19" t="str">
        <f ca="1" t="shared" si="1"/>
        <v>0</v>
      </c>
      <c r="H16" s="19"/>
      <c r="I16" s="20"/>
      <c r="J16" s="20"/>
      <c r="K16" s="20"/>
      <c r="L16" s="20"/>
      <c r="M16" s="20"/>
      <c r="N16" s="20"/>
      <c r="O16" s="20"/>
      <c r="P16" s="20"/>
      <c r="Q16" s="20"/>
    </row>
    <row r="17" ht="20" customHeight="1" spans="2:17">
      <c r="B17" s="16">
        <v>4</v>
      </c>
      <c r="C17" s="15" t="s">
        <v>18</v>
      </c>
      <c r="D17" s="17">
        <v>43665</v>
      </c>
      <c r="E17" s="17">
        <v>43668</v>
      </c>
      <c r="F17" s="18">
        <f t="shared" si="0"/>
        <v>4</v>
      </c>
      <c r="G17" s="19" t="str">
        <f ca="1" t="shared" si="1"/>
        <v>0</v>
      </c>
      <c r="H17" s="19"/>
      <c r="I17" s="20"/>
      <c r="J17" s="20"/>
      <c r="K17" s="20"/>
      <c r="L17" s="20"/>
      <c r="M17" s="20"/>
      <c r="N17" s="20"/>
      <c r="O17" s="20"/>
      <c r="P17" s="20"/>
      <c r="Q17" s="20"/>
    </row>
    <row r="18" ht="20" customHeight="1" spans="2:17">
      <c r="B18" s="16">
        <v>5</v>
      </c>
      <c r="C18" s="15" t="s">
        <v>19</v>
      </c>
      <c r="D18" s="17">
        <v>43658</v>
      </c>
      <c r="E18" s="17">
        <v>43665</v>
      </c>
      <c r="F18" s="18">
        <f t="shared" si="0"/>
        <v>8</v>
      </c>
      <c r="G18" s="19" t="str">
        <f ca="1" t="shared" si="1"/>
        <v>0</v>
      </c>
      <c r="H18" s="19"/>
      <c r="I18" s="20"/>
      <c r="J18" s="20"/>
      <c r="K18" s="20"/>
      <c r="L18" s="20"/>
      <c r="M18" s="20"/>
      <c r="N18" s="20"/>
      <c r="O18" s="20"/>
      <c r="P18" s="20"/>
      <c r="Q18" s="20"/>
    </row>
    <row r="19" ht="20" customHeight="1" spans="2:17">
      <c r="B19" s="16">
        <v>6</v>
      </c>
      <c r="C19" s="15" t="s">
        <v>20</v>
      </c>
      <c r="D19" s="17">
        <v>43652</v>
      </c>
      <c r="E19" s="17">
        <v>43661</v>
      </c>
      <c r="F19" s="18">
        <f t="shared" si="0"/>
        <v>10</v>
      </c>
      <c r="G19" s="19" t="str">
        <f ca="1" t="shared" si="1"/>
        <v>0</v>
      </c>
      <c r="H19" s="19"/>
      <c r="I19" s="20"/>
      <c r="J19" s="20"/>
      <c r="K19" s="20"/>
      <c r="L19" s="20"/>
      <c r="M19" s="20"/>
      <c r="N19" s="20"/>
      <c r="O19" s="20"/>
      <c r="P19" s="20"/>
      <c r="Q19" s="20"/>
    </row>
    <row r="20" ht="20" customHeight="1" spans="2:17">
      <c r="B20" s="16">
        <v>7</v>
      </c>
      <c r="C20" s="15" t="s">
        <v>21</v>
      </c>
      <c r="D20" s="17">
        <v>43664</v>
      </c>
      <c r="E20" s="17">
        <v>43674</v>
      </c>
      <c r="F20" s="18">
        <f t="shared" si="0"/>
        <v>11</v>
      </c>
      <c r="G20" s="19" t="str">
        <f ca="1" t="shared" si="1"/>
        <v>0</v>
      </c>
      <c r="H20" s="19"/>
      <c r="I20" s="20"/>
      <c r="J20" s="20"/>
      <c r="K20" s="20"/>
      <c r="L20" s="20"/>
      <c r="M20" s="20"/>
      <c r="N20" s="20"/>
      <c r="O20" s="20"/>
      <c r="P20" s="20"/>
      <c r="Q20" s="20"/>
    </row>
    <row r="21" ht="20" customHeight="1" spans="2:17">
      <c r="B21" s="16">
        <v>8</v>
      </c>
      <c r="C21" s="15" t="s">
        <v>22</v>
      </c>
      <c r="D21" s="17">
        <v>43656</v>
      </c>
      <c r="E21" s="17">
        <v>43675</v>
      </c>
      <c r="F21" s="18">
        <f t="shared" si="0"/>
        <v>20</v>
      </c>
      <c r="G21" s="19" t="str">
        <f ca="1" t="shared" si="1"/>
        <v>0</v>
      </c>
      <c r="H21" s="19"/>
      <c r="I21" s="20"/>
      <c r="J21" s="20"/>
      <c r="K21" s="20"/>
      <c r="L21" s="20"/>
      <c r="M21" s="20"/>
      <c r="N21" s="20"/>
      <c r="O21" s="20"/>
      <c r="P21" s="20"/>
      <c r="Q21" s="20"/>
    </row>
    <row r="22" ht="20" customHeight="1" spans="2:17">
      <c r="B22" s="16">
        <v>9</v>
      </c>
      <c r="C22" s="15" t="s">
        <v>23</v>
      </c>
      <c r="D22" s="17">
        <v>43671</v>
      </c>
      <c r="E22" s="17">
        <v>43674</v>
      </c>
      <c r="F22" s="18">
        <f t="shared" si="0"/>
        <v>4</v>
      </c>
      <c r="G22" s="19" t="str">
        <f ca="1" t="shared" si="1"/>
        <v>0</v>
      </c>
      <c r="H22" s="19"/>
      <c r="I22" s="20"/>
      <c r="J22" s="20"/>
      <c r="K22" s="20"/>
      <c r="L22" s="20"/>
      <c r="M22" s="20"/>
      <c r="N22" s="20"/>
      <c r="O22" s="20"/>
      <c r="P22" s="20"/>
      <c r="Q22" s="20"/>
    </row>
    <row r="23" ht="20" customHeight="1" spans="2:17">
      <c r="B23" s="16">
        <v>10</v>
      </c>
      <c r="C23" s="15" t="s">
        <v>24</v>
      </c>
      <c r="D23" s="17">
        <v>43667</v>
      </c>
      <c r="E23" s="17">
        <v>43677</v>
      </c>
      <c r="F23" s="18">
        <f t="shared" si="0"/>
        <v>11</v>
      </c>
      <c r="G23" s="19" t="str">
        <f ca="1" t="shared" si="1"/>
        <v>0</v>
      </c>
      <c r="H23" s="19"/>
      <c r="I23" s="20"/>
      <c r="J23" s="20"/>
      <c r="K23" s="20"/>
      <c r="L23" s="20"/>
      <c r="M23" s="20"/>
      <c r="N23" s="20"/>
      <c r="O23" s="20"/>
      <c r="P23" s="20"/>
      <c r="Q23" s="20"/>
    </row>
  </sheetData>
  <mergeCells count="15">
    <mergeCell ref="B2:H2"/>
    <mergeCell ref="B4:D4"/>
    <mergeCell ref="F4:H4"/>
    <mergeCell ref="B12:H12"/>
    <mergeCell ref="G13:H13"/>
    <mergeCell ref="G14:H14"/>
    <mergeCell ref="G15:H15"/>
    <mergeCell ref="G16:H16"/>
    <mergeCell ref="G17:H17"/>
    <mergeCell ref="G18:H18"/>
    <mergeCell ref="G19:H19"/>
    <mergeCell ref="G20:H20"/>
    <mergeCell ref="G21:H21"/>
    <mergeCell ref="G22:H22"/>
    <mergeCell ref="G23:H23"/>
  </mergeCells>
  <conditionalFormatting sqref="B5:H11">
    <cfRule type="expression" dxfId="0" priority="2">
      <formula>TODAY</formula>
    </cfRule>
    <cfRule type="cellIs" dxfId="1" priority="1" operator="equal">
      <formula>TODAY()</formula>
    </cfRule>
  </conditionalFormatting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Spreadsheet</Application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Template Flow Hub</dc:creator>
  <cp:lastModifiedBy>Template Flow Hub</cp:lastModifiedBy>
  <dcterms:created xsi:type="dcterms:W3CDTF">2019-07-16T06:23:00Z</dcterms:created>
  <dcterms:modified xsi:type="dcterms:W3CDTF">2019-08-30T08:32:24Z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