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0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<sst xmlns="http://schemas.openxmlformats.org/spreadsheetml/2006/main" count="33" uniqueCount="21">
  <si>
    <t>ProjectProgressPlan表</t>
  </si>
  <si>
    <t>年</t>
  </si>
  <si>
    <t>月</t>
  </si>
  <si>
    <t>Project Name：</t>
  </si>
  <si>
    <t>幸福花园建筑工程</t>
  </si>
  <si>
    <t>PlanProgress</t>
  </si>
  <si>
    <t>ActualProgress</t>
  </si>
  <si>
    <t>编号</t>
  </si>
  <si>
    <t>工作内容及描述</t>
  </si>
  <si>
    <t>Start Date</t>
  </si>
  <si>
    <t>End Date</t>
  </si>
  <si>
    <t>ActualStatus</t>
  </si>
  <si>
    <t>测量放线</t>
  </si>
  <si>
    <t>Plan</t>
  </si>
  <si>
    <t>Actual</t>
  </si>
  <si>
    <t>桩基工程</t>
  </si>
  <si>
    <t>土方开挖</t>
  </si>
  <si>
    <t>基础Construction</t>
  </si>
  <si>
    <t>Earth Backfill</t>
  </si>
  <si>
    <t>主体Construction</t>
  </si>
  <si>
    <t>Roofing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</si>
</sst>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/m/d\ h:mm\ AM/PM"/>
    <numFmt numFmtId="177" formatCode="yyyy&quot;年&quot;m&quot;月&quot;d&quot;日&quot;;@"/>
    <numFmt numFmtId="178" formatCode="[$-804]aaaa;@"/>
    <numFmt numFmtId="42" formatCode="_ &quot;￥&quot;* #,##0_ ;_ &quot;￥&quot;* \-#,##0_ ;_ &quot;￥&quot;* &quot;-&quot;_ ;_ @_ "/>
    <numFmt numFmtId="43" formatCode="_ * #,##0.00_ ;_ * \-#,##0.00_ ;_ * &quot;-&quot;??_ ;_ @_ "/>
    <numFmt numFmtId="179" formatCode="yyyy/m/d;@"/>
  </numFmts>
  <fonts count="29">
    <font>
      <sz val="11"/>
      <color theme="1"/>
      <name val="宋体"/>
      <charset val="134"/>
      <scheme val="minor"/>
    </font>
    <font>
      <sz val="11"/>
      <name val="微软雅黑"/>
      <charset val="134"/>
    </font>
    <font>
      <sz val="11"/>
      <color theme="2" tint="-0.75"/>
      <name val="微软雅黑"/>
      <charset val="134"/>
    </font>
    <font>
      <sz val="28"/>
      <name val="方正粗黑宋简体"/>
      <charset val="134"/>
    </font>
    <font>
      <b/>
      <sz val="36"/>
      <name val="微软雅黑"/>
      <charset val="134"/>
    </font>
    <font>
      <b/>
      <sz val="11"/>
      <name val="微软雅黑"/>
      <charset val="134"/>
    </font>
    <font>
      <sz val="18"/>
      <name val="微软雅黑"/>
      <charset val="134"/>
    </font>
    <font>
      <sz val="16"/>
      <name val="微软雅黑"/>
      <charset val="134"/>
    </font>
    <font>
      <sz val="11"/>
      <color theme="0"/>
      <name val="微软雅黑"/>
      <charset val="134"/>
    </font>
    <font>
      <b/>
      <sz val="16"/>
      <name val="微软雅黑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606CAE"/>
        <bgColor indexed="64"/>
      </patternFill>
    </fill>
    <fill>
      <patternFill patternType="solid">
        <fgColor rgb="FFFFB678"/>
        <bgColor indexed="64"/>
      </patternFill>
    </fill>
    <fill>
      <patternFill patternType="solid">
        <fgColor rgb="FFFF826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5">
    <border>
      <left/>
      <right/>
      <top/>
      <bottom/>
      <diagonal/>
    </border>
    <border>
      <left style="thin">
        <color theme="0" tint="-0.35"/>
      </left>
      <right style="thin">
        <color theme="0"/>
      </right>
      <top style="thin">
        <color theme="0" tint="-0.35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35"/>
      </top>
      <bottom style="thin">
        <color theme="0"/>
      </bottom>
      <diagonal/>
    </border>
    <border>
      <left style="thin">
        <color theme="0" tint="-0.35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/>
      <right style="thin">
        <color theme="0" tint="-0.15"/>
      </right>
      <top style="thin">
        <color theme="0" tint="-0.35"/>
      </top>
      <bottom style="thin">
        <color theme="0" tint="-0.15"/>
      </bottom>
      <diagonal/>
    </border>
    <border>
      <left style="thin">
        <color theme="0" tint="-0.15"/>
      </left>
      <right style="thin">
        <color theme="0" tint="-0.15"/>
      </right>
      <top style="thin">
        <color theme="0" tint="-0.35"/>
      </top>
      <bottom style="thin">
        <color theme="0" tint="-0.15"/>
      </bottom>
      <diagonal/>
    </border>
    <border>
      <left/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/>
      <right style="thin">
        <color theme="0" tint="-0.15"/>
      </right>
      <top style="thin">
        <color theme="0" tint="-0.15"/>
      </top>
      <bottom style="thin">
        <color theme="0" tint="-0.35"/>
      </bottom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35"/>
      </bottom>
      <diagonal/>
    </border>
    <border>
      <left style="thin">
        <color theme="0"/>
      </left>
      <right style="thin">
        <color theme="0" tint="-0.35"/>
      </right>
      <top style="thin">
        <color theme="0" tint="-0.35"/>
      </top>
      <bottom style="thin">
        <color theme="0"/>
      </bottom>
      <diagonal/>
    </border>
    <border>
      <left style="thin">
        <color theme="0"/>
      </left>
      <right style="thin">
        <color theme="0" tint="-0.35"/>
      </right>
      <top style="thin">
        <color theme="0"/>
      </top>
      <bottom/>
      <diagonal/>
    </border>
    <border>
      <left style="thin">
        <color theme="0" tint="-0.15"/>
      </left>
      <right style="thin">
        <color theme="0" tint="-0.35"/>
      </right>
      <top style="thin">
        <color theme="0" tint="-0.35"/>
      </top>
      <bottom style="thin">
        <color theme="0" tint="-0.15"/>
      </bottom>
      <diagonal/>
    </border>
    <border>
      <left style="thin">
        <color theme="0" tint="-0.15"/>
      </left>
      <right style="thin">
        <color theme="0" tint="-0.35"/>
      </right>
      <top style="thin">
        <color theme="0" tint="-0.15"/>
      </top>
      <bottom style="thin">
        <color theme="0" tint="-0.15"/>
      </bottom>
      <diagonal/>
    </border>
    <border>
      <left style="thin">
        <color theme="0" tint="-0.15"/>
      </left>
      <right style="thin">
        <color theme="0" tint="-0.35"/>
      </right>
      <top style="thin">
        <color theme="0" tint="-0.15"/>
      </top>
      <bottom style="thin">
        <color theme="0" tint="-0.3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3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6" fillId="30" borderId="23" applyNumberFormat="0" applyAlignment="0" applyProtection="0">
      <alignment vertical="center"/>
    </xf>
    <xf numFmtId="0" fontId="27" fillId="30" borderId="18" applyNumberFormat="0" applyAlignment="0" applyProtection="0">
      <alignment vertical="center"/>
    </xf>
    <xf numFmtId="0" fontId="28" fillId="35" borderId="24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4" fontId="2" fillId="0" borderId="5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4" fontId="8" fillId="0" borderId="0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center" vertical="center"/>
    </xf>
    <xf numFmtId="178" fontId="9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179" fontId="8" fillId="0" borderId="0" xfId="0" applyNumberFormat="1" applyFont="1" applyFill="1" applyBorder="1" applyAlignment="1">
      <alignment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gradientFill degree="90">
          <stop position="0">
            <color rgb="FFFFB678"/>
          </stop>
          <stop position="1">
            <color rgb="FFFFB678"/>
          </stop>
        </gradientFill>
      </fill>
    </dxf>
    <dxf>
      <fill>
        <gradientFill degree="90">
          <stop position="0">
            <color rgb="FFFF8264"/>
          </stop>
          <stop position="1">
            <color rgb="FFFF8264"/>
          </stop>
        </gradientFill>
      </fill>
    </dxf>
  </dxfs>
  <tableStyles count="0" defaultTableStyle="TableStyleMedium2" defaultPivotStyle="PivotStyleLight16"/>
  <colors>
    <mruColors>
      <color rgb="00606CAE"/>
      <color rgb="00FFB678"/>
      <color rgb="00FF826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N45"/>
  <sheetViews>
    <sheetView showGridLines="0" tabSelected="1" workbookViewId="0">
      <selection activeCell="AP11" sqref="AP11"/>
    </sheetView>
  </sheetViews>
  <sheetFormatPr defaultColWidth="9.90909090909091" defaultRowHeight="16.5"/>
  <cols>
    <col min="1" max="1" width="4.09090909090909" style="1" customWidth="1"/>
    <col min="2" max="2" width="5.27272727272727" style="3" customWidth="1"/>
    <col min="3" max="3" width="12.5" style="1" customWidth="1"/>
    <col min="4" max="4" width="5.12727272727273" style="1" customWidth="1"/>
    <col min="5" max="5" width="12.2545454545455" style="1" customWidth="1"/>
    <col min="6" max="6" width="12.3727272727273" style="1" customWidth="1"/>
    <col min="7" max="7" width="12.3727272727273" style="3" customWidth="1"/>
    <col min="8" max="8" width="12.2545454545455" style="3" customWidth="1"/>
    <col min="9" max="39" width="3.36363636363636" style="3" customWidth="1"/>
    <col min="40" max="40" width="4.12727272727273" style="1" customWidth="1"/>
    <col min="41" max="16384" width="9.90909090909091" style="1"/>
  </cols>
  <sheetData>
    <row r="1" s="1" customFormat="1" ht="11" customHeight="1" spans="2:39">
      <c r="B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</row>
    <row r="2" s="1" customFormat="1" ht="42" customHeight="1" spans="2:39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="1" customFormat="1" ht="15" customHeight="1" spans="2:39">
      <c r="B3" s="5"/>
      <c r="C3" s="5"/>
      <c r="D3" s="5"/>
      <c r="E3" s="5"/>
      <c r="F3" s="5"/>
      <c r="G3" s="5"/>
      <c r="H3" s="3"/>
      <c r="I3" s="3"/>
      <c r="J3" s="3"/>
      <c r="K3" s="3"/>
      <c r="L3" s="18"/>
      <c r="M3" s="18"/>
      <c r="N3" s="18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28"/>
      <c r="AB3" s="29"/>
      <c r="AC3" s="29"/>
      <c r="AD3" s="29"/>
      <c r="AE3" s="29"/>
      <c r="AF3" s="29"/>
      <c r="AG3" s="29"/>
      <c r="AH3" s="29"/>
      <c r="AI3" s="29"/>
      <c r="AJ3" s="3"/>
      <c r="AK3" s="3"/>
      <c r="AL3" s="3"/>
      <c r="AM3" s="3"/>
    </row>
    <row r="4" s="1" customFormat="1" ht="22" customHeight="1" spans="2:39">
      <c r="B4" s="6"/>
      <c r="C4" s="7">
        <v>2021</v>
      </c>
      <c r="D4" s="8" t="s">
        <v>1</v>
      </c>
      <c r="E4" s="9">
        <v>5</v>
      </c>
      <c r="F4" s="8" t="s">
        <v>2</v>
      </c>
      <c r="H4" s="3" t="s">
        <v>3</v>
      </c>
      <c r="I4" s="20" t="s">
        <v>4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3"/>
      <c r="V4" s="3"/>
      <c r="W4" s="3"/>
      <c r="X4" s="3"/>
      <c r="Y4" s="30" t="s">
        <v>5</v>
      </c>
      <c r="Z4" s="30"/>
      <c r="AA4" s="30"/>
      <c r="AB4" s="30"/>
      <c r="AC4" s="31"/>
      <c r="AD4" s="31"/>
      <c r="AE4" s="31"/>
      <c r="AF4" s="30" t="s">
        <v>6</v>
      </c>
      <c r="AG4" s="30"/>
      <c r="AH4" s="30"/>
      <c r="AI4" s="32"/>
      <c r="AJ4" s="32"/>
      <c r="AK4" s="32"/>
      <c r="AL4" s="32"/>
      <c r="AM4" s="3"/>
    </row>
    <row r="5" s="1" customFormat="1" ht="13" customHeight="1" spans="2:40">
      <c r="B5" s="10"/>
      <c r="C5" s="11"/>
      <c r="D5" s="3"/>
      <c r="G5" s="3"/>
      <c r="H5" s="3"/>
      <c r="I5" s="21">
        <f>DATE($C$4,$E$4,I7)</f>
        <v>44317</v>
      </c>
      <c r="J5" s="21">
        <f>DATE($C$4,$E$4,J7)</f>
        <v>44318</v>
      </c>
      <c r="K5" s="21">
        <f>DATE($C$4,$E$4,K7)</f>
        <v>44319</v>
      </c>
      <c r="L5" s="21">
        <f>DATE($C$4,$E$4,L7)</f>
        <v>44320</v>
      </c>
      <c r="M5" s="21">
        <f>DATE($C$4,$E$4,M7)</f>
        <v>44321</v>
      </c>
      <c r="N5" s="21">
        <f>DATE($C$4,$E$4,N7)</f>
        <v>44322</v>
      </c>
      <c r="O5" s="21">
        <f>DATE($C$4,$E$4,O7)</f>
        <v>44323</v>
      </c>
      <c r="P5" s="21">
        <f>DATE($C$4,$E$4,P7)</f>
        <v>44324</v>
      </c>
      <c r="Q5" s="21">
        <f>DATE($C$4,$E$4,Q7)</f>
        <v>44325</v>
      </c>
      <c r="R5" s="21">
        <f>DATE($C$4,$E$4,R7)</f>
        <v>44326</v>
      </c>
      <c r="S5" s="21">
        <f>DATE($C$4,$E$4,S7)</f>
        <v>44327</v>
      </c>
      <c r="T5" s="21">
        <f>DATE($C$4,$E$4,T7)</f>
        <v>44328</v>
      </c>
      <c r="U5" s="21">
        <f>DATE($C$4,$E$4,U7)</f>
        <v>44329</v>
      </c>
      <c r="V5" s="21">
        <f>DATE($C$4,$E$4,V7)</f>
        <v>44330</v>
      </c>
      <c r="W5" s="21">
        <f>DATE($C$4,$E$4,W7)</f>
        <v>44331</v>
      </c>
      <c r="X5" s="21">
        <f>DATE($C$4,$E$4,X7)</f>
        <v>44332</v>
      </c>
      <c r="Y5" s="21">
        <f>DATE($C$4,$E$4,Y7)</f>
        <v>44333</v>
      </c>
      <c r="Z5" s="21">
        <f>DATE($C$4,$E$4,Z7)</f>
        <v>44334</v>
      </c>
      <c r="AA5" s="21">
        <f>DATE($C$4,$E$4,AA7)</f>
        <v>44335</v>
      </c>
      <c r="AB5" s="21">
        <f>DATE($C$4,$E$4,AB7)</f>
        <v>44336</v>
      </c>
      <c r="AC5" s="21">
        <f>DATE($C$4,$E$4,AC7)</f>
        <v>44337</v>
      </c>
      <c r="AD5" s="21">
        <f>DATE($C$4,$E$4,AD7)</f>
        <v>44338</v>
      </c>
      <c r="AE5" s="21">
        <f>DATE($C$4,$E$4,AE7)</f>
        <v>44339</v>
      </c>
      <c r="AF5" s="21">
        <f>DATE($C$4,$E$4,AF7)</f>
        <v>44340</v>
      </c>
      <c r="AG5" s="21">
        <f>DATE($C$4,$E$4,AG7)</f>
        <v>44341</v>
      </c>
      <c r="AH5" s="21">
        <f>DATE($C$4,$E$4,AH7)</f>
        <v>44342</v>
      </c>
      <c r="AI5" s="21">
        <f>DATE($C$4,$E$4,AI7)</f>
        <v>44343</v>
      </c>
      <c r="AJ5" s="21">
        <f>DATE($C$4,$E$4,AJ7)</f>
        <v>44344</v>
      </c>
      <c r="AK5" s="21">
        <f>DATE($C$4,$E$4,AK7)</f>
        <v>44345</v>
      </c>
      <c r="AL5" s="21">
        <f>DATE($C$4,$E$4,AL7)</f>
        <v>44346</v>
      </c>
      <c r="AM5" s="21">
        <f>DATE($C$4,$E$4,AM7)</f>
        <v>44347</v>
      </c>
      <c r="AN5" s="33"/>
    </row>
    <row r="6" s="1" customFormat="1" ht="17" customHeight="1" spans="2:39">
      <c r="B6" s="12" t="s">
        <v>7</v>
      </c>
      <c r="C6" s="13" t="s">
        <v>8</v>
      </c>
      <c r="D6" s="13"/>
      <c r="E6" s="13"/>
      <c r="F6" s="13" t="s">
        <v>9</v>
      </c>
      <c r="G6" s="13" t="s">
        <v>10</v>
      </c>
      <c r="H6" s="13" t="s">
        <v>11</v>
      </c>
      <c r="I6" s="13" t="str">
        <f>CHOOSE(WEEKDAY(DATE($C$4,$E$4,I7),1),"日","一","二","三","四","五","六")</f>
        <v>六</v>
      </c>
      <c r="J6" s="13" t="str">
        <f>CHOOSE(WEEKDAY(DATE($C$4,$E$4,J7),1),"日","一","二","三","四","五","六")</f>
        <v>日</v>
      </c>
      <c r="K6" s="13" t="str">
        <f>CHOOSE(WEEKDAY(DATE($C$4,$E$4,K7),1),"日","一","二","三","四","五","六")</f>
        <v>一</v>
      </c>
      <c r="L6" s="13" t="str">
        <f>CHOOSE(WEEKDAY(DATE($C$4,$E$4,L7),1),"日","一","二","三","四","五","六")</f>
        <v>二</v>
      </c>
      <c r="M6" s="13" t="str">
        <f>CHOOSE(WEEKDAY(DATE($C$4,$E$4,M7),1),"日","一","二","三","四","五","六")</f>
        <v>三</v>
      </c>
      <c r="N6" s="13" t="str">
        <f>CHOOSE(WEEKDAY(DATE($C$4,$E$4,N7),1),"日","一","二","三","四","五","六")</f>
        <v>四</v>
      </c>
      <c r="O6" s="13" t="str">
        <f>CHOOSE(WEEKDAY(DATE($C$4,$E$4,O7),1),"日","一","二","三","四","五","六")</f>
        <v>五</v>
      </c>
      <c r="P6" s="13" t="str">
        <f>CHOOSE(WEEKDAY(DATE($C$4,$E$4,P7),1),"日","一","二","三","四","五","六")</f>
        <v>六</v>
      </c>
      <c r="Q6" s="13" t="str">
        <f>CHOOSE(WEEKDAY(DATE($C$4,$E$4,Q7),1),"日","一","二","三","四","五","六")</f>
        <v>日</v>
      </c>
      <c r="R6" s="13" t="str">
        <f>CHOOSE(WEEKDAY(DATE($C$4,$E$4,R7),1),"日","一","二","三","四","五","六")</f>
        <v>一</v>
      </c>
      <c r="S6" s="13" t="str">
        <f>CHOOSE(WEEKDAY(DATE($C$4,$E$4,S7),1),"日","一","二","三","四","五","六")</f>
        <v>二</v>
      </c>
      <c r="T6" s="13" t="str">
        <f>CHOOSE(WEEKDAY(DATE($C$4,$E$4,T7),1),"日","一","二","三","四","五","六")</f>
        <v>三</v>
      </c>
      <c r="U6" s="13" t="str">
        <f>CHOOSE(WEEKDAY(DATE($C$4,$E$4,U7),1),"日","一","二","三","四","五","六")</f>
        <v>四</v>
      </c>
      <c r="V6" s="13" t="str">
        <f>CHOOSE(WEEKDAY(DATE($C$4,$E$4,V7),1),"日","一","二","三","四","五","六")</f>
        <v>五</v>
      </c>
      <c r="W6" s="13" t="str">
        <f>CHOOSE(WEEKDAY(DATE($C$4,$E$4,W7),1),"日","一","二","三","四","五","六")</f>
        <v>六</v>
      </c>
      <c r="X6" s="13" t="str">
        <f>CHOOSE(WEEKDAY(DATE($C$4,$E$4,X7),1),"日","一","二","三","四","五","六")</f>
        <v>日</v>
      </c>
      <c r="Y6" s="13" t="str">
        <f>CHOOSE(WEEKDAY(DATE($C$4,$E$4,Y7),1),"日","一","二","三","四","五","六")</f>
        <v>一</v>
      </c>
      <c r="Z6" s="13" t="str">
        <f>CHOOSE(WEEKDAY(DATE($C$4,$E$4,Z7),1),"日","一","二","三","四","五","六")</f>
        <v>二</v>
      </c>
      <c r="AA6" s="13" t="str">
        <f>CHOOSE(WEEKDAY(DATE($C$4,$E$4,AA7),1),"日","一","二","三","四","五","六")</f>
        <v>三</v>
      </c>
      <c r="AB6" s="13" t="str">
        <f>CHOOSE(WEEKDAY(DATE($C$4,$E$4,AB7),1),"日","一","二","三","四","五","六")</f>
        <v>四</v>
      </c>
      <c r="AC6" s="13" t="str">
        <f>CHOOSE(WEEKDAY(DATE($C$4,$E$4,AC7),1),"日","一","二","三","四","五","六")</f>
        <v>五</v>
      </c>
      <c r="AD6" s="13" t="str">
        <f>CHOOSE(WEEKDAY(DATE($C$4,$E$4,AD7),1),"日","一","二","三","四","五","六")</f>
        <v>六</v>
      </c>
      <c r="AE6" s="13" t="str">
        <f>CHOOSE(WEEKDAY(DATE($C$4,$E$4,AE7),1),"日","一","二","三","四","五","六")</f>
        <v>日</v>
      </c>
      <c r="AF6" s="13" t="str">
        <f>CHOOSE(WEEKDAY(DATE($C$4,$E$4,AF7),1),"日","一","二","三","四","五","六")</f>
        <v>一</v>
      </c>
      <c r="AG6" s="13" t="str">
        <f>CHOOSE(WEEKDAY(DATE($C$4,$E$4,AG7),1),"日","一","二","三","四","五","六")</f>
        <v>二</v>
      </c>
      <c r="AH6" s="13" t="str">
        <f>CHOOSE(WEEKDAY(DATE($C$4,$E$4,AH7),1),"日","一","二","三","四","五","六")</f>
        <v>三</v>
      </c>
      <c r="AI6" s="13" t="str">
        <f>CHOOSE(WEEKDAY(DATE($C$4,$E$4,AI7),1),"日","一","二","三","四","五","六")</f>
        <v>四</v>
      </c>
      <c r="AJ6" s="13" t="str">
        <f>CHOOSE(WEEKDAY(DATE($C$4,$E$4,AJ7),1),"日","一","二","三","四","五","六")</f>
        <v>五</v>
      </c>
      <c r="AK6" s="13" t="str">
        <f>CHOOSE(WEEKDAY(DATE($C$4,$E$4,AK7),1),"日","一","二","三","四","五","六")</f>
        <v>六</v>
      </c>
      <c r="AL6" s="13" t="str">
        <f>CHOOSE(WEEKDAY(DATE($C$4,$E$4,AL7),1),"日","一","二","三","四","五","六")</f>
        <v>日</v>
      </c>
      <c r="AM6" s="34" t="str">
        <f>CHOOSE(WEEKDAY(DATE($C$4,$E$4,AM7),1),"日","一","二","三","四","五","六")</f>
        <v>一</v>
      </c>
    </row>
    <row r="7" s="1" customFormat="1" ht="17" customHeight="1" spans="2:39">
      <c r="B7" s="14"/>
      <c r="C7" s="15"/>
      <c r="D7" s="15"/>
      <c r="E7" s="15"/>
      <c r="F7" s="15"/>
      <c r="G7" s="15"/>
      <c r="H7" s="15"/>
      <c r="I7" s="15">
        <v>1</v>
      </c>
      <c r="J7" s="15">
        <v>2</v>
      </c>
      <c r="K7" s="15">
        <v>3</v>
      </c>
      <c r="L7" s="15">
        <v>4</v>
      </c>
      <c r="M7" s="15">
        <v>5</v>
      </c>
      <c r="N7" s="15">
        <v>6</v>
      </c>
      <c r="O7" s="15">
        <v>7</v>
      </c>
      <c r="P7" s="15">
        <v>8</v>
      </c>
      <c r="Q7" s="15">
        <v>9</v>
      </c>
      <c r="R7" s="15">
        <v>10</v>
      </c>
      <c r="S7" s="15">
        <v>11</v>
      </c>
      <c r="T7" s="15">
        <v>12</v>
      </c>
      <c r="U7" s="15">
        <v>13</v>
      </c>
      <c r="V7" s="15">
        <v>14</v>
      </c>
      <c r="W7" s="15">
        <v>15</v>
      </c>
      <c r="X7" s="15">
        <v>16</v>
      </c>
      <c r="Y7" s="15">
        <v>17</v>
      </c>
      <c r="Z7" s="15">
        <v>18</v>
      </c>
      <c r="AA7" s="15">
        <v>19</v>
      </c>
      <c r="AB7" s="15">
        <v>20</v>
      </c>
      <c r="AC7" s="15">
        <v>21</v>
      </c>
      <c r="AD7" s="15">
        <v>22</v>
      </c>
      <c r="AE7" s="15">
        <v>23</v>
      </c>
      <c r="AF7" s="15">
        <v>24</v>
      </c>
      <c r="AG7" s="15">
        <v>25</v>
      </c>
      <c r="AH7" s="15">
        <v>26</v>
      </c>
      <c r="AI7" s="15">
        <v>27</v>
      </c>
      <c r="AJ7" s="15">
        <v>28</v>
      </c>
      <c r="AK7" s="15">
        <v>29</v>
      </c>
      <c r="AL7" s="15">
        <v>30</v>
      </c>
      <c r="AM7" s="35">
        <v>31</v>
      </c>
    </row>
    <row r="8" s="2" customFormat="1" ht="24" customHeight="1" spans="2:39">
      <c r="B8" s="16">
        <v>1</v>
      </c>
      <c r="C8" s="16" t="s">
        <v>12</v>
      </c>
      <c r="D8" s="16"/>
      <c r="E8" s="16"/>
      <c r="F8" s="17">
        <v>44317</v>
      </c>
      <c r="G8" s="17">
        <v>44322</v>
      </c>
      <c r="H8" s="16" t="s">
        <v>13</v>
      </c>
      <c r="I8" s="22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36"/>
    </row>
    <row r="9" s="2" customFormat="1" ht="24" customHeight="1" spans="2:39">
      <c r="B9" s="16"/>
      <c r="C9" s="16"/>
      <c r="D9" s="16"/>
      <c r="E9" s="16"/>
      <c r="F9" s="17">
        <v>44318</v>
      </c>
      <c r="G9" s="17">
        <v>44324</v>
      </c>
      <c r="H9" s="16" t="s">
        <v>14</v>
      </c>
      <c r="I9" s="24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37"/>
    </row>
    <row r="10" s="2" customFormat="1" ht="24" customHeight="1" spans="2:39">
      <c r="B10" s="16">
        <v>2</v>
      </c>
      <c r="C10" s="16" t="s">
        <v>15</v>
      </c>
      <c r="D10" s="16"/>
      <c r="E10" s="16"/>
      <c r="F10" s="17">
        <v>44320</v>
      </c>
      <c r="G10" s="17">
        <v>44326</v>
      </c>
      <c r="H10" s="16" t="s">
        <v>13</v>
      </c>
      <c r="I10" s="24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37"/>
    </row>
    <row r="11" s="2" customFormat="1" ht="24" customHeight="1" spans="2:39">
      <c r="B11" s="16"/>
      <c r="C11" s="16"/>
      <c r="D11" s="16"/>
      <c r="E11" s="16"/>
      <c r="F11" s="17">
        <v>44322</v>
      </c>
      <c r="G11" s="17">
        <v>44328</v>
      </c>
      <c r="H11" s="16" t="s">
        <v>14</v>
      </c>
      <c r="I11" s="24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37"/>
    </row>
    <row r="12" s="2" customFormat="1" ht="24" customHeight="1" spans="2:39">
      <c r="B12" s="16">
        <v>3</v>
      </c>
      <c r="C12" s="16" t="s">
        <v>16</v>
      </c>
      <c r="D12" s="16"/>
      <c r="E12" s="16"/>
      <c r="F12" s="17">
        <v>44324</v>
      </c>
      <c r="G12" s="17">
        <v>44330</v>
      </c>
      <c r="H12" s="16" t="s">
        <v>13</v>
      </c>
      <c r="I12" s="24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37"/>
    </row>
    <row r="13" s="2" customFormat="1" ht="24" customHeight="1" spans="2:39">
      <c r="B13" s="16"/>
      <c r="C13" s="16"/>
      <c r="D13" s="16"/>
      <c r="E13" s="16"/>
      <c r="F13" s="17">
        <v>44326</v>
      </c>
      <c r="G13" s="17">
        <v>44332</v>
      </c>
      <c r="H13" s="16" t="s">
        <v>14</v>
      </c>
      <c r="I13" s="24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37"/>
    </row>
    <row r="14" s="2" customFormat="1" ht="24" customHeight="1" spans="2:39">
      <c r="B14" s="16">
        <v>4</v>
      </c>
      <c r="C14" s="16" t="s">
        <v>17</v>
      </c>
      <c r="D14" s="16"/>
      <c r="E14" s="16"/>
      <c r="F14" s="17">
        <v>44328</v>
      </c>
      <c r="G14" s="17">
        <v>44334</v>
      </c>
      <c r="H14" s="16" t="s">
        <v>13</v>
      </c>
      <c r="I14" s="24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37"/>
    </row>
    <row r="15" s="2" customFormat="1" ht="24" customHeight="1" spans="2:39">
      <c r="B15" s="16"/>
      <c r="C15" s="16"/>
      <c r="D15" s="16"/>
      <c r="E15" s="16"/>
      <c r="F15" s="17">
        <v>44330</v>
      </c>
      <c r="G15" s="17">
        <v>44336</v>
      </c>
      <c r="H15" s="16" t="s">
        <v>14</v>
      </c>
      <c r="I15" s="24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37"/>
    </row>
    <row r="16" s="2" customFormat="1" ht="24" customHeight="1" spans="2:39">
      <c r="B16" s="16">
        <v>5</v>
      </c>
      <c r="C16" s="16" t="s">
        <v>18</v>
      </c>
      <c r="D16" s="16"/>
      <c r="E16" s="16"/>
      <c r="F16" s="17">
        <v>44332</v>
      </c>
      <c r="G16" s="17">
        <v>44338</v>
      </c>
      <c r="H16" s="16" t="s">
        <v>13</v>
      </c>
      <c r="I16" s="24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37"/>
    </row>
    <row r="17" s="2" customFormat="1" ht="24" customHeight="1" spans="2:39">
      <c r="B17" s="16"/>
      <c r="C17" s="16"/>
      <c r="D17" s="16"/>
      <c r="E17" s="16"/>
      <c r="F17" s="17">
        <v>44334</v>
      </c>
      <c r="G17" s="17">
        <v>44340</v>
      </c>
      <c r="H17" s="16" t="s">
        <v>14</v>
      </c>
      <c r="I17" s="24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37"/>
    </row>
    <row r="18" s="2" customFormat="1" ht="24" customHeight="1" spans="2:39">
      <c r="B18" s="16">
        <v>6</v>
      </c>
      <c r="C18" s="16" t="s">
        <v>19</v>
      </c>
      <c r="D18" s="16"/>
      <c r="E18" s="16"/>
      <c r="F18" s="17">
        <v>44336</v>
      </c>
      <c r="G18" s="17">
        <v>44342</v>
      </c>
      <c r="H18" s="16" t="s">
        <v>13</v>
      </c>
      <c r="I18" s="24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37"/>
    </row>
    <row r="19" s="2" customFormat="1" ht="24" customHeight="1" spans="2:39">
      <c r="B19" s="16"/>
      <c r="C19" s="16"/>
      <c r="D19" s="16"/>
      <c r="E19" s="16"/>
      <c r="F19" s="17">
        <v>44338</v>
      </c>
      <c r="G19" s="17">
        <v>44344</v>
      </c>
      <c r="H19" s="16" t="s">
        <v>14</v>
      </c>
      <c r="I19" s="24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37"/>
    </row>
    <row r="20" s="2" customFormat="1" ht="24" customHeight="1" spans="2:39">
      <c r="B20" s="16">
        <v>7</v>
      </c>
      <c r="C20" s="16" t="s">
        <v>20</v>
      </c>
      <c r="D20" s="16"/>
      <c r="E20" s="16"/>
      <c r="F20" s="17">
        <v>44340</v>
      </c>
      <c r="G20" s="17">
        <v>44346</v>
      </c>
      <c r="H20" s="16" t="s">
        <v>13</v>
      </c>
      <c r="I20" s="24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37"/>
    </row>
    <row r="21" s="2" customFormat="1" ht="24" customHeight="1" spans="2:39">
      <c r="B21" s="16"/>
      <c r="C21" s="16"/>
      <c r="D21" s="16"/>
      <c r="E21" s="16"/>
      <c r="F21" s="17">
        <v>44342</v>
      </c>
      <c r="G21" s="17">
        <v>44346</v>
      </c>
      <c r="H21" s="16" t="s">
        <v>14</v>
      </c>
      <c r="I21" s="24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37"/>
    </row>
    <row r="22" s="2" customFormat="1" ht="20" customHeight="1" spans="2:39">
      <c r="B22" s="16"/>
      <c r="C22" s="16"/>
      <c r="D22" s="16"/>
      <c r="E22" s="16"/>
      <c r="F22" s="17"/>
      <c r="G22" s="17"/>
      <c r="H22" s="16"/>
      <c r="I22" s="24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37"/>
    </row>
    <row r="23" s="2" customFormat="1" ht="20" customHeight="1" spans="2:39">
      <c r="B23" s="16"/>
      <c r="C23" s="16"/>
      <c r="D23" s="16"/>
      <c r="E23" s="16"/>
      <c r="F23" s="17"/>
      <c r="G23" s="17"/>
      <c r="H23" s="16"/>
      <c r="I23" s="24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37"/>
    </row>
    <row r="24" s="2" customFormat="1" ht="18" customHeight="1" spans="2:39">
      <c r="B24" s="16"/>
      <c r="C24" s="16"/>
      <c r="D24" s="16"/>
      <c r="E24" s="16"/>
      <c r="F24" s="17"/>
      <c r="G24" s="17"/>
      <c r="H24" s="16"/>
      <c r="I24" s="24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37"/>
    </row>
    <row r="25" s="2" customFormat="1" ht="18" customHeight="1" spans="2:39">
      <c r="B25" s="16"/>
      <c r="C25" s="16"/>
      <c r="D25" s="16"/>
      <c r="E25" s="16"/>
      <c r="F25" s="17"/>
      <c r="G25" s="17"/>
      <c r="H25" s="16"/>
      <c r="I25" s="24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37"/>
    </row>
    <row r="26" s="2" customFormat="1" ht="18" customHeight="1" spans="2:39">
      <c r="B26" s="16"/>
      <c r="C26" s="16"/>
      <c r="D26" s="16"/>
      <c r="E26" s="16"/>
      <c r="F26" s="17"/>
      <c r="G26" s="17"/>
      <c r="H26" s="16"/>
      <c r="I26" s="24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37"/>
    </row>
    <row r="27" s="2" customFormat="1" ht="18" customHeight="1" spans="2:39">
      <c r="B27" s="16"/>
      <c r="C27" s="16"/>
      <c r="D27" s="16"/>
      <c r="E27" s="16"/>
      <c r="F27" s="17"/>
      <c r="G27" s="17"/>
      <c r="H27" s="16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38"/>
    </row>
    <row r="28" s="1" customFormat="1" ht="27" customHeight="1" spans="2:39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</row>
    <row r="29" s="1" customFormat="1" ht="20" customHeight="1" spans="2:39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</row>
    <row r="30" s="1" customFormat="1" ht="20" customHeight="1" spans="2:39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</row>
    <row r="31" s="1" customFormat="1" ht="20" customHeight="1" spans="2:39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</row>
    <row r="32" s="1" customFormat="1" ht="20" customHeight="1" spans="2:39">
      <c r="B32" s="3"/>
      <c r="C32" s="3"/>
      <c r="D32" s="3"/>
      <c r="E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</row>
    <row r="33" s="1" customFormat="1" ht="20" customHeight="1" spans="2:39">
      <c r="B33" s="3"/>
      <c r="C33" s="3"/>
      <c r="D33" s="3"/>
      <c r="E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</row>
    <row r="34" s="1" customFormat="1" ht="20" customHeight="1" spans="2:39">
      <c r="B34" s="3"/>
      <c r="C34" s="3"/>
      <c r="D34" s="3"/>
      <c r="E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</row>
    <row r="35" s="1" customFormat="1" ht="20" customHeight="1" spans="2:39">
      <c r="B35" s="3"/>
      <c r="C35" s="3"/>
      <c r="D35" s="3"/>
      <c r="E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</row>
    <row r="36" s="1" customFormat="1" spans="2:39">
      <c r="B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="1" customFormat="1" spans="2:39">
      <c r="B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</row>
    <row r="38" s="1" customFormat="1" spans="2:39">
      <c r="B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</row>
    <row r="39" s="1" customFormat="1" spans="2:39">
      <c r="B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</row>
    <row r="40" s="1" customFormat="1" spans="2:39">
      <c r="B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</row>
    <row r="41" s="1" customFormat="1" spans="2:39">
      <c r="B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</row>
    <row r="42" s="1" customFormat="1" spans="2:39">
      <c r="B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</row>
    <row r="43" s="1" customFormat="1" spans="2:39">
      <c r="B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</row>
    <row r="44" s="1" customFormat="1" spans="2:39">
      <c r="B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</row>
    <row r="45" s="1" customFormat="1" spans="2:39">
      <c r="B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</row>
  </sheetData>
  <mergeCells count="40">
    <mergeCell ref="B2:AM2"/>
    <mergeCell ref="I4:T4"/>
    <mergeCell ref="Y4:AB4"/>
    <mergeCell ref="AC4:AE4"/>
    <mergeCell ref="AF4:AH4"/>
    <mergeCell ref="AI4:AL4"/>
    <mergeCell ref="C5:D5"/>
    <mergeCell ref="C28:E28"/>
    <mergeCell ref="C29:E29"/>
    <mergeCell ref="C30:E30"/>
    <mergeCell ref="C31:E31"/>
    <mergeCell ref="C32:E32"/>
    <mergeCell ref="C33:E33"/>
    <mergeCell ref="C34:E34"/>
    <mergeCell ref="C35:E3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F6:F7"/>
    <mergeCell ref="G6:G7"/>
    <mergeCell ref="H6:H7"/>
    <mergeCell ref="C6:E7"/>
    <mergeCell ref="C8:E9"/>
    <mergeCell ref="C10:E11"/>
    <mergeCell ref="C12:E13"/>
    <mergeCell ref="C14:E15"/>
    <mergeCell ref="C16:E17"/>
    <mergeCell ref="C18:E19"/>
    <mergeCell ref="C20:E21"/>
    <mergeCell ref="C22:E23"/>
    <mergeCell ref="C24:E25"/>
    <mergeCell ref="C26:E27"/>
  </mergeCells>
  <conditionalFormatting sqref="I8:AM8">
    <cfRule type="expression" dxfId="0" priority="19">
      <formula>AND(I$5&gt;=$F8,I$5&lt;=$G8)</formula>
    </cfRule>
  </conditionalFormatting>
  <conditionalFormatting sqref="I9:AM9">
    <cfRule type="expression" dxfId="1" priority="10">
      <formula>AND(I$5&gt;=$F9,I$5&lt;=$G9)</formula>
    </cfRule>
  </conditionalFormatting>
  <conditionalFormatting sqref="I10:AM10">
    <cfRule type="expression" dxfId="0" priority="20">
      <formula>AND(I$5&gt;=$F10,I$5&lt;=$G10)</formula>
    </cfRule>
  </conditionalFormatting>
  <conditionalFormatting sqref="I11:AM11">
    <cfRule type="expression" dxfId="1" priority="9">
      <formula>AND(I$5&gt;=$F11,I$5&lt;=$G11)</formula>
    </cfRule>
  </conditionalFormatting>
  <conditionalFormatting sqref="I12:AM12">
    <cfRule type="expression" dxfId="0" priority="18">
      <formula>AND(I$5&gt;=$F12,I$5&lt;=$G12)</formula>
    </cfRule>
  </conditionalFormatting>
  <conditionalFormatting sqref="I13:AM13">
    <cfRule type="expression" dxfId="1" priority="8">
      <formula>AND(I$5&gt;=$F13,I$5&lt;=$G13)</formula>
    </cfRule>
  </conditionalFormatting>
  <conditionalFormatting sqref="I14:AM14">
    <cfRule type="expression" dxfId="0" priority="17">
      <formula>AND(I$5&gt;=$F14,I$5&lt;=$G14)</formula>
    </cfRule>
  </conditionalFormatting>
  <conditionalFormatting sqref="I15:AM15">
    <cfRule type="expression" dxfId="1" priority="7">
      <formula>AND(I$5&gt;=$F15,I$5&lt;=$G15)</formula>
    </cfRule>
  </conditionalFormatting>
  <conditionalFormatting sqref="I16:AM16">
    <cfRule type="expression" dxfId="0" priority="16">
      <formula>AND(I$5&gt;=$F16,I$5&lt;=$G16)</formula>
    </cfRule>
  </conditionalFormatting>
  <conditionalFormatting sqref="I17:AM17">
    <cfRule type="expression" dxfId="1" priority="6">
      <formula>AND(I$5&gt;=$F17,I$5&lt;=$G17)</formula>
    </cfRule>
  </conditionalFormatting>
  <conditionalFormatting sqref="I18:AM18">
    <cfRule type="expression" dxfId="0" priority="14">
      <formula>AND(I$5&gt;=$F18,I$5&lt;=$G18)</formula>
    </cfRule>
  </conditionalFormatting>
  <conditionalFormatting sqref="I19:AM19">
    <cfRule type="expression" dxfId="1" priority="5">
      <formula>AND(I$5&gt;=$F19,I$5&lt;=$G19)</formula>
    </cfRule>
  </conditionalFormatting>
  <conditionalFormatting sqref="I20:AM20">
    <cfRule type="expression" dxfId="0" priority="15">
      <formula>AND(I$5&gt;=$F20,I$5&lt;=$G20)</formula>
    </cfRule>
  </conditionalFormatting>
  <conditionalFormatting sqref="I21:AM21">
    <cfRule type="expression" dxfId="1" priority="4">
      <formula>AND(I$5&gt;=$F21,I$5&lt;=$G21)</formula>
    </cfRule>
  </conditionalFormatting>
  <conditionalFormatting sqref="I22:AM22">
    <cfRule type="expression" dxfId="0" priority="13">
      <formula>AND(I$5&gt;=$F22,I$5&lt;=$G22)</formula>
    </cfRule>
  </conditionalFormatting>
  <conditionalFormatting sqref="I23:AM23">
    <cfRule type="expression" dxfId="1" priority="3">
      <formula>AND(I$5&gt;=$F23,I$5&lt;=$G23)</formula>
    </cfRule>
  </conditionalFormatting>
  <conditionalFormatting sqref="I24:AM24">
    <cfRule type="expression" dxfId="0" priority="12">
      <formula>AND(I$5&gt;=$F24,I$5&lt;=$G24)</formula>
    </cfRule>
  </conditionalFormatting>
  <conditionalFormatting sqref="I25:AM25">
    <cfRule type="expression" dxfId="1" priority="2">
      <formula>AND(I$5&gt;=$F25,I$5&lt;=$G25)</formula>
    </cfRule>
  </conditionalFormatting>
  <conditionalFormatting sqref="I26:AM26">
    <cfRule type="expression" dxfId="0" priority="11">
      <formula>AND(I$5&gt;=$F26,I$5&lt;=$G26)</formula>
    </cfRule>
  </conditionalFormatting>
  <conditionalFormatting sqref="I27:AM27">
    <cfRule type="expression" dxfId="1" priority="1">
      <formula>AND(I$5&gt;=$F27,I$5&lt;=$G27)</formula>
    </cfRule>
  </conditionalFormatting>
  <dataValidations count="2">
    <dataValidation type="list" allowBlank="1" showInputMessage="1" showErrorMessage="1" sqref="E4">
      <formula1>"1,2,3,4,5,6,7,8,9,10,11,12"</formula1>
    </dataValidation>
    <dataValidation type="list" allowBlank="1" showInputMessage="1" showErrorMessage="1" sqref="C4">
      <formula1>"2020,2021,2022,2023,2024,2025"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cp:lastModifiedBy>没人给我穿袜子</cp:lastModifiedBy>
  <dcterms:created xsi:type="dcterms:W3CDTF">2020-06-11T02:43:00Z</dcterms:created>
  <dcterms:modified xsi:type="dcterms:W3CDTF">2020-06-11T06:46:18Z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  <property fmtid="{A09F084E-AD41-489F-8076-AA5BE3082BCA}" pid="100">
    <vt:ui4>5</vt:ui4>
  </property>
  <property fmtid="{64440492-4C8B-11D1-8B70-080036B11A03}" pid="11">
    <vt:lpwstr>Template Flow Hub</vt:lpwstr>
  </property>
</Properties>
</file>