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Missannajo/Downloads/"/>
    </mc:Choice>
  </mc:AlternateContent>
  <xr:revisionPtr revIDLastSave="0" documentId="13_ncr:1_{D9F59532-FB93-AE4A-9956-510138BADB6E}" xr6:coauthVersionLast="43" xr6:coauthVersionMax="43" xr10:uidLastSave="{00000000-0000-0000-0000-000000000000}"/>
  <bookViews>
    <workbookView xWindow="0" yWindow="460" windowWidth="33600" windowHeight="20540" xr2:uid="{00000000-000D-0000-FFFF-FFFF00000000}"/>
  </bookViews>
  <sheets>
    <sheet name="Sheet1" sheetId="8" r:id="rId1"/>
  </sheets>
  <definedNames>
    <definedName name="color">Sheet1!$E1</definedName>
    <definedName name="_xlnm.Print_Area" localSheetId="0">Sheet1!$A:$M</definedName>
    <definedName name="valuevx">42.314159</definedName>
    <definedName name="Template Flow Hub_copyright" hidden="1">"© 2017 Template Flow Hub"</definedName>
    <definedName name="Template Flow Hub_id" hidden="1">"project-timeline.xlsx"</definedName>
    <definedName name="Template Flow Hub_title" hidden="1">"Project Timeline Template"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8" l="1"/>
  <c r="G31" i="8"/>
  <c r="H31" i="8"/>
  <c r="I31" i="8"/>
  <c r="J31" i="8"/>
  <c r="K31" i="8"/>
  <c r="L31" i="8"/>
  <c r="F32" i="8"/>
  <c r="G32" i="8"/>
  <c r="H32" i="8"/>
  <c r="I32" i="8"/>
  <c r="J32" i="8"/>
  <c r="K32" i="8"/>
  <c r="L32" i="8"/>
  <c r="F33" i="8"/>
  <c r="G33" i="8"/>
  <c r="H33" i="8"/>
  <c r="I33" i="8"/>
  <c r="J33" i="8"/>
  <c r="K33" i="8"/>
  <c r="L33" i="8"/>
  <c r="F34" i="8"/>
  <c r="G34" i="8"/>
  <c r="H34" i="8"/>
  <c r="I34" i="8"/>
  <c r="J34" i="8"/>
  <c r="K34" i="8"/>
  <c r="L34" i="8"/>
  <c r="F35" i="8"/>
  <c r="G35" i="8"/>
  <c r="H35" i="8"/>
  <c r="I35" i="8"/>
  <c r="J35" i="8"/>
  <c r="K35" i="8"/>
  <c r="L35" i="8"/>
  <c r="F36" i="8"/>
  <c r="G36" i="8"/>
  <c r="H36" i="8"/>
  <c r="I36" i="8"/>
  <c r="J36" i="8"/>
  <c r="K36" i="8"/>
  <c r="L36" i="8"/>
  <c r="F37" i="8"/>
  <c r="G37" i="8"/>
  <c r="H37" i="8"/>
  <c r="I37" i="8"/>
  <c r="J37" i="8"/>
  <c r="K37" i="8"/>
  <c r="L37" i="8"/>
  <c r="F38" i="8"/>
  <c r="G38" i="8"/>
  <c r="H38" i="8"/>
  <c r="I38" i="8"/>
  <c r="J38" i="8"/>
  <c r="K38" i="8"/>
  <c r="L38" i="8"/>
  <c r="F39" i="8"/>
  <c r="G39" i="8"/>
  <c r="H39" i="8"/>
  <c r="I39" i="8"/>
  <c r="J39" i="8"/>
  <c r="K39" i="8"/>
  <c r="L39" i="8"/>
  <c r="F40" i="8"/>
  <c r="G40" i="8"/>
  <c r="H40" i="8"/>
  <c r="I40" i="8"/>
  <c r="J40" i="8"/>
  <c r="K40" i="8"/>
  <c r="L40" i="8"/>
  <c r="F41" i="8"/>
  <c r="G41" i="8"/>
  <c r="H41" i="8"/>
  <c r="I41" i="8"/>
  <c r="J41" i="8"/>
  <c r="K41" i="8"/>
  <c r="L41" i="8"/>
  <c r="F42" i="8"/>
  <c r="G42" i="8"/>
  <c r="H42" i="8"/>
  <c r="I42" i="8"/>
  <c r="J42" i="8"/>
  <c r="K42" i="8"/>
  <c r="L42" i="8"/>
  <c r="F43" i="8"/>
  <c r="G43" i="8"/>
  <c r="H43" i="8"/>
  <c r="I43" i="8"/>
  <c r="J43" i="8"/>
  <c r="K43" i="8"/>
  <c r="L43" i="8"/>
  <c r="F44" i="8"/>
  <c r="G44" i="8"/>
  <c r="H44" i="8"/>
  <c r="I44" i="8"/>
  <c r="J44" i="8"/>
  <c r="K44" i="8"/>
  <c r="L44" i="8"/>
  <c r="F45" i="8"/>
  <c r="G45" i="8"/>
  <c r="H45" i="8"/>
  <c r="I45" i="8"/>
  <c r="J45" i="8"/>
  <c r="K45" i="8"/>
  <c r="L45" i="8"/>
  <c r="F46" i="8"/>
  <c r="G46" i="8"/>
  <c r="H46" i="8"/>
  <c r="I46" i="8"/>
  <c r="J46" i="8"/>
  <c r="K46" i="8"/>
  <c r="L46" i="8"/>
  <c r="F21" i="8"/>
  <c r="G21" i="8"/>
  <c r="H21" i="8"/>
  <c r="I21" i="8"/>
  <c r="J21" i="8"/>
  <c r="K21" i="8"/>
  <c r="L21" i="8"/>
  <c r="F22" i="8"/>
  <c r="G22" i="8"/>
  <c r="H22" i="8"/>
  <c r="I22" i="8"/>
  <c r="J22" i="8"/>
  <c r="K22" i="8"/>
  <c r="L22" i="8"/>
  <c r="F23" i="8"/>
  <c r="G23" i="8"/>
  <c r="H23" i="8"/>
  <c r="I23" i="8"/>
  <c r="J23" i="8"/>
  <c r="K23" i="8"/>
  <c r="L23" i="8"/>
  <c r="F24" i="8"/>
  <c r="G24" i="8"/>
  <c r="H24" i="8"/>
  <c r="I24" i="8"/>
  <c r="J24" i="8"/>
  <c r="K24" i="8"/>
  <c r="L24" i="8"/>
  <c r="F25" i="8"/>
  <c r="G25" i="8"/>
  <c r="H25" i="8"/>
  <c r="I25" i="8"/>
  <c r="J25" i="8"/>
  <c r="K25" i="8"/>
  <c r="L25" i="8"/>
  <c r="F26" i="8"/>
  <c r="G26" i="8"/>
  <c r="H26" i="8"/>
  <c r="I26" i="8"/>
  <c r="J26" i="8"/>
  <c r="K26" i="8"/>
  <c r="L26" i="8"/>
  <c r="F27" i="8"/>
  <c r="G27" i="8"/>
  <c r="H27" i="8"/>
  <c r="I27" i="8"/>
  <c r="J27" i="8"/>
  <c r="K27" i="8"/>
  <c r="L27" i="8"/>
  <c r="F28" i="8"/>
  <c r="G28" i="8"/>
  <c r="H28" i="8"/>
  <c r="I28" i="8"/>
  <c r="J28" i="8"/>
  <c r="K28" i="8"/>
  <c r="L28" i="8"/>
  <c r="F29" i="8"/>
  <c r="G29" i="8"/>
  <c r="H29" i="8"/>
  <c r="I29" i="8"/>
  <c r="J29" i="8"/>
  <c r="K29" i="8"/>
  <c r="L29" i="8"/>
  <c r="F30" i="8"/>
  <c r="G30" i="8"/>
  <c r="H30" i="8"/>
  <c r="I30" i="8"/>
  <c r="J30" i="8"/>
  <c r="K30" i="8"/>
  <c r="L30" i="8"/>
  <c r="F8" i="8" l="1"/>
  <c r="F9" i="8"/>
  <c r="F10" i="8"/>
  <c r="F11" i="8"/>
  <c r="F12" i="8"/>
  <c r="F13" i="8"/>
  <c r="F14" i="8"/>
  <c r="F15" i="8"/>
  <c r="F16" i="8"/>
  <c r="F17" i="8"/>
  <c r="F18" i="8"/>
  <c r="F19" i="8"/>
  <c r="F20" i="8"/>
  <c r="F7" i="8"/>
  <c r="G7" i="8" l="1"/>
  <c r="H7" i="8"/>
  <c r="I7" i="8"/>
  <c r="J7" i="8"/>
  <c r="K7" i="8"/>
  <c r="L7" i="8"/>
  <c r="G19" i="8" l="1"/>
  <c r="G10" i="8"/>
  <c r="H10" i="8"/>
  <c r="I10" i="8"/>
  <c r="J10" i="8"/>
  <c r="K10" i="8"/>
  <c r="L10" i="8"/>
  <c r="G9" i="8"/>
  <c r="L12" i="8"/>
  <c r="L11" i="8"/>
  <c r="L8" i="8"/>
  <c r="H8" i="8"/>
  <c r="I8" i="8"/>
  <c r="J8" i="8"/>
  <c r="K8" i="8"/>
  <c r="H11" i="8"/>
  <c r="I11" i="8"/>
  <c r="J11" i="8"/>
  <c r="K11" i="8"/>
  <c r="H12" i="8"/>
  <c r="I12" i="8"/>
  <c r="J12" i="8"/>
  <c r="K12" i="8"/>
  <c r="G8" i="8"/>
  <c r="G11" i="8"/>
  <c r="G12" i="8"/>
  <c r="H19" i="8" l="1"/>
  <c r="L20" i="8"/>
  <c r="I20" i="8"/>
  <c r="J20" i="8"/>
  <c r="H20" i="8"/>
  <c r="K20" i="8"/>
  <c r="G20" i="8"/>
  <c r="L19" i="8"/>
  <c r="K19" i="8"/>
  <c r="J19" i="8"/>
  <c r="I19" i="8"/>
  <c r="L9" i="8"/>
  <c r="K9" i="8"/>
  <c r="J9" i="8"/>
  <c r="I9" i="8"/>
  <c r="H9" i="8"/>
  <c r="J14" i="8"/>
  <c r="H13" i="8"/>
  <c r="J13" i="8"/>
  <c r="I13" i="8"/>
  <c r="K13" i="8"/>
  <c r="L13" i="8"/>
  <c r="G13" i="8"/>
  <c r="H14" i="8" l="1"/>
  <c r="G14" i="8"/>
  <c r="L14" i="8"/>
  <c r="I14" i="8"/>
  <c r="K14" i="8"/>
  <c r="K18" i="8" l="1"/>
  <c r="H18" i="8"/>
  <c r="J18" i="8"/>
  <c r="L18" i="8"/>
  <c r="G18" i="8"/>
  <c r="I18" i="8"/>
  <c r="G17" i="8"/>
  <c r="H17" i="8"/>
  <c r="I17" i="8"/>
  <c r="K17" i="8"/>
  <c r="J17" i="8"/>
  <c r="L17" i="8"/>
  <c r="I15" i="8" l="1"/>
  <c r="J15" i="8"/>
  <c r="H15" i="8"/>
  <c r="G15" i="8"/>
  <c r="K15" i="8"/>
  <c r="L15" i="8"/>
  <c r="L16" i="8" l="1"/>
  <c r="H16" i="8"/>
  <c r="K16" i="8"/>
  <c r="J16" i="8"/>
  <c r="I16" i="8"/>
  <c r="G16" i="8"/>
</calcChain>
</file>

<file path=xl/sharedStrings.xml><?xml version="1.0" encoding="utf-8"?>
<sst xmlns="http://schemas.openxmlformats.org/spreadsheetml/2006/main" count="114" uniqueCount="42">
  <si>
    <t>类别</t>
    <phoneticPr fontId="8" type="noConversion"/>
  </si>
  <si>
    <t>Task</t>
    <phoneticPr fontId="8" type="noConversion"/>
  </si>
  <si>
    <t>Start Time</t>
    <phoneticPr fontId="8" type="noConversion"/>
  </si>
  <si>
    <t>ProjectStart Time</t>
    <phoneticPr fontId="8" type="noConversion"/>
  </si>
  <si>
    <t>Project 1</t>
    <phoneticPr fontId="8" type="noConversion"/>
  </si>
  <si>
    <t>Project 2</t>
    <phoneticPr fontId="8" type="noConversion"/>
  </si>
  <si>
    <t>Project 3</t>
    <phoneticPr fontId="8" type="noConversion"/>
  </si>
  <si>
    <t>Project 4</t>
    <phoneticPr fontId="8" type="noConversion"/>
  </si>
  <si>
    <t>Task 2</t>
    <phoneticPr fontId="8" type="noConversion"/>
  </si>
  <si>
    <t>Task 3</t>
    <phoneticPr fontId="8" type="noConversion"/>
  </si>
  <si>
    <t>Task 1</t>
    <phoneticPr fontId="8" type="noConversion"/>
  </si>
  <si>
    <t>Task 4</t>
    <phoneticPr fontId="8" type="noConversion"/>
  </si>
  <si>
    <t>247BA0</t>
  </si>
  <si>
    <t>70C0B3</t>
  </si>
  <si>
    <t>B2DBBF</t>
  </si>
  <si>
    <t>F3FFBD</t>
  </si>
  <si>
    <t>FF1554</t>
  </si>
  <si>
    <t>F4A261</t>
  </si>
  <si>
    <t>Category 1</t>
    <phoneticPr fontId="8" type="noConversion"/>
  </si>
  <si>
    <t>Category 2</t>
    <phoneticPr fontId="8" type="noConversion"/>
  </si>
  <si>
    <t>Category 3</t>
    <phoneticPr fontId="8" type="noConversion"/>
  </si>
  <si>
    <t>Category 4</t>
    <phoneticPr fontId="8" type="noConversion"/>
  </si>
  <si>
    <t>Category 5</t>
    <phoneticPr fontId="8" type="noConversion"/>
  </si>
  <si>
    <t>Category 6</t>
    <phoneticPr fontId="8" type="noConversion"/>
  </si>
  <si>
    <t>Category 7</t>
    <phoneticPr fontId="8" type="noConversion"/>
  </si>
  <si>
    <t>Category 8</t>
    <phoneticPr fontId="8" type="noConversion"/>
  </si>
  <si>
    <t>16进制色</t>
    <phoneticPr fontId="8" type="noConversion"/>
  </si>
  <si>
    <t>Category 9</t>
    <phoneticPr fontId="8" type="noConversion"/>
  </si>
  <si>
    <t>Category 10</t>
    <phoneticPr fontId="8" type="noConversion"/>
  </si>
  <si>
    <t>Start Date</t>
    <phoneticPr fontId="8" type="noConversion"/>
  </si>
  <si>
    <t>End Date</t>
    <phoneticPr fontId="8" type="noConversion"/>
  </si>
  <si>
    <t>ProjectEnd Time</t>
    <phoneticPr fontId="8" type="noConversion"/>
  </si>
  <si>
    <t>ProjectProgress Tracker</t>
    <phoneticPr fontId="8" type="noConversion"/>
  </si>
  <si>
    <t>Owner：</t>
    <phoneticPr fontId="8" type="noConversion"/>
  </si>
  <si>
    <t>Mr.Lee</t>
    <phoneticPr fontId="8" type="noConversion"/>
  </si>
  <si>
    <t>←右击Date，选择"设置坐标轴格式"，在边界MediumAdjustment最大值和最小值</t>
    <phoneticPr fontId="8" type="noConversion"/>
  </si>
  <si>
    <t>最大值：</t>
    <phoneticPr fontId="8" type="noConversion"/>
  </si>
  <si>
    <t>最小值：</t>
    <phoneticPr fontId="8" type="noConversion"/>
  </si>
  <si>
    <t>在O2单元格输入Start Date，并将O2单元格格式设置为常规，示例Medium数字即为最小值。</t>
    <phoneticPr fontId="8" type="noConversion"/>
  </si>
  <si>
    <t>在O3单元格输入End Date，并将O3单元格格式设置为常规，示例Medium数字即为最大值。</t>
    <phoneticPr fontId="8" type="noConversion"/>
  </si>
  <si>
    <t>设置单元格格式：</t>
    <phoneticPr fontId="8" type="noConversion"/>
  </si>
  <si>
    <t>选Medium需要设置格式的单元格，右击-设置单元格格式。快捷键Ctrl+1，Mac快捷键Command+1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</si>
</sst>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m/d/yy;@"/>
    <numFmt numFmtId="177" formatCode="yy\-mm\-dd"/>
    <numFmt numFmtId="178" formatCode="yyyy\-mm\-dd;@"/>
  </numFmts>
  <fonts count="17">
    <font>
      <sz val="11"/>
      <color theme="1"/>
      <name val="黑体"/>
      <family val="2"/>
      <scheme val="minor"/>
    </font>
    <font>
      <sz val="10"/>
      <name val="黑体"/>
      <family val="2"/>
      <scheme val="minor"/>
    </font>
    <font>
      <u/>
      <sz val="11"/>
      <color indexed="12"/>
      <name val="Arial"/>
      <family val="2"/>
    </font>
    <font>
      <sz val="10"/>
      <color theme="1" tint="0.499984740745262"/>
      <name val="黑体"/>
      <family val="2"/>
      <scheme val="minor"/>
    </font>
    <font>
      <sz val="11"/>
      <name val="黑体"/>
      <family val="2"/>
      <scheme val="minor"/>
    </font>
    <font>
      <b/>
      <sz val="11"/>
      <color theme="1"/>
      <name val="黑体"/>
      <family val="2"/>
      <scheme val="minor"/>
    </font>
    <font>
      <sz val="12"/>
      <color theme="1"/>
      <name val="黑体"/>
      <family val="2"/>
      <scheme val="minor"/>
    </font>
    <font>
      <sz val="1"/>
      <color theme="0"/>
      <name val="黑体"/>
      <family val="2"/>
      <scheme val="minor"/>
    </font>
    <font>
      <sz val="9"/>
      <name val="黑体"/>
      <family val="3"/>
      <charset val="134"/>
      <scheme val="minor"/>
    </font>
    <font>
      <b/>
      <sz val="9"/>
      <color theme="0" tint="-4.9989318521683403E-2"/>
      <name val="黑体"/>
      <family val="3"/>
      <charset val="134"/>
      <scheme val="minor"/>
    </font>
    <font>
      <sz val="9"/>
      <color theme="0" tint="-4.9989318521683403E-2"/>
      <name val="黑体"/>
      <family val="3"/>
      <charset val="134"/>
      <scheme val="minor"/>
    </font>
    <font>
      <b/>
      <sz val="20"/>
      <color theme="0" tint="-4.9989318521683403E-2"/>
      <name val="黑体"/>
      <family val="2"/>
      <scheme val="major"/>
    </font>
    <font>
      <sz val="12"/>
      <name val="黑体"/>
      <family val="2"/>
      <scheme val="minor"/>
    </font>
    <font>
      <sz val="16"/>
      <name val="黑体"/>
      <family val="3"/>
      <charset val="134"/>
      <scheme val="minor"/>
    </font>
    <font>
      <sz val="18"/>
      <name val="黑体"/>
      <family val="3"/>
      <charset val="134"/>
      <scheme val="minor"/>
    </font>
    <font>
      <sz val="24"/>
      <name val="黑体"/>
      <family val="3"/>
      <charset val="134"/>
      <scheme val="minor"/>
    </font>
    <font>
      <sz val="11"/>
      <color theme="0"/>
      <name val="黑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theme="4"/>
      </patternFill>
    </fill>
  </fills>
  <borders count="30">
    <border>
      <left/>
      <right/>
      <top/>
      <bottom/>
      <diagonal/>
    </border>
    <border>
      <left style="thin">
        <color theme="0" tint="-0.24994659260841701"/>
      </left>
      <right style="hair">
        <color theme="0" tint="-0.14996795556505021"/>
      </right>
      <top style="thin">
        <color theme="0" tint="-0.24994659260841701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 style="thin">
        <color theme="0" tint="-0.24994659260841701"/>
      </top>
      <bottom style="hair">
        <color theme="0" tint="-0.14996795556505021"/>
      </bottom>
      <diagonal/>
    </border>
    <border>
      <left style="hair">
        <color theme="0" tint="-0.14996795556505021"/>
      </left>
      <right style="thin">
        <color theme="0" tint="-0.24994659260841701"/>
      </right>
      <top style="thin">
        <color theme="0" tint="-0.24994659260841701"/>
      </top>
      <bottom style="hair">
        <color theme="0" tint="-0.14996795556505021"/>
      </bottom>
      <diagonal/>
    </border>
    <border>
      <left style="thin">
        <color theme="0" tint="-0.2499465926084170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thin">
        <color theme="0" tint="-0.24994659260841701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theme="0" tint="-0.24994659260841701"/>
      </left>
      <right style="hair">
        <color theme="0" tint="-0.14996795556505021"/>
      </right>
      <top style="hair">
        <color theme="0" tint="-0.14996795556505021"/>
      </top>
      <bottom style="thin">
        <color theme="0" tint="-0.2499465926084170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thin">
        <color theme="0" tint="-0.24994659260841701"/>
      </bottom>
      <diagonal/>
    </border>
    <border>
      <left style="hair">
        <color theme="0" tint="-0.14996795556505021"/>
      </left>
      <right style="thin">
        <color theme="0" tint="-0.24994659260841701"/>
      </right>
      <top style="hair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hair">
        <color theme="0" tint="-0.14996795556505021"/>
      </right>
      <top style="thin">
        <color theme="0" tint="-0.24994659260841701"/>
      </top>
      <bottom/>
      <diagonal/>
    </border>
    <border>
      <left style="hair">
        <color theme="0" tint="-0.14996795556505021"/>
      </left>
      <right style="hair">
        <color theme="0" tint="-0.14996795556505021"/>
      </right>
      <top style="thin">
        <color theme="0" tint="-0.24994659260841701"/>
      </top>
      <bottom/>
      <diagonal/>
    </border>
    <border>
      <left style="hair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hair">
        <color theme="0" tint="-0.14996795556505021"/>
      </right>
      <top style="thin">
        <color theme="0" tint="-0.24994659260841701"/>
      </top>
      <bottom style="hair">
        <color theme="0" tint="-0.14996795556505021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hair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hair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hair">
        <color theme="0" tint="-0.14996795556505021"/>
      </top>
      <bottom/>
      <diagonal/>
    </border>
    <border>
      <left/>
      <right/>
      <top style="thick">
        <color theme="0" tint="-0.34998626667073579"/>
      </top>
      <bottom/>
      <diagonal/>
    </border>
    <border diagonalDown="1">
      <left/>
      <right/>
      <top/>
      <bottom/>
      <diagonal style="medium">
        <color theme="0" tint="-0.34998626667073579"/>
      </diagonal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 style="hair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hair">
        <color theme="0" tint="-0.14996795556505021"/>
      </right>
      <top style="thin">
        <color theme="0" tint="-0.2499465926084170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center" indent="1"/>
    </xf>
    <xf numFmtId="0" fontId="9" fillId="4" borderId="11" xfId="0" applyFont="1" applyFill="1" applyBorder="1" applyAlignment="1">
      <alignment horizontal="left" vertical="center" indent="1"/>
    </xf>
    <xf numFmtId="0" fontId="9" fillId="4" borderId="11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vertical="center"/>
    </xf>
    <xf numFmtId="0" fontId="0" fillId="2" borderId="17" xfId="0" applyFont="1" applyFill="1" applyBorder="1" applyAlignment="1">
      <alignment vertical="center"/>
    </xf>
    <xf numFmtId="0" fontId="0" fillId="2" borderId="18" xfId="0" applyFont="1" applyFill="1" applyBorder="1" applyAlignment="1">
      <alignment vertical="center"/>
    </xf>
    <xf numFmtId="0" fontId="0" fillId="2" borderId="19" xfId="0" applyFont="1" applyFill="1" applyBorder="1" applyAlignment="1">
      <alignment vertical="center"/>
    </xf>
    <xf numFmtId="0" fontId="0" fillId="2" borderId="20" xfId="0" applyFont="1" applyFill="1" applyBorder="1" applyAlignment="1">
      <alignment vertical="center"/>
    </xf>
    <xf numFmtId="176" fontId="1" fillId="2" borderId="13" xfId="0" applyNumberFormat="1" applyFont="1" applyFill="1" applyBorder="1" applyAlignment="1">
      <alignment horizontal="center" vertical="center"/>
    </xf>
    <xf numFmtId="176" fontId="1" fillId="2" borderId="14" xfId="0" applyNumberFormat="1" applyFont="1" applyFill="1" applyBorder="1" applyAlignment="1">
      <alignment horizontal="center" vertical="center"/>
    </xf>
    <xf numFmtId="176" fontId="1" fillId="2" borderId="15" xfId="0" applyNumberFormat="1" applyFont="1" applyFill="1" applyBorder="1" applyAlignment="1">
      <alignment horizontal="center" vertical="center"/>
    </xf>
    <xf numFmtId="177" fontId="0" fillId="2" borderId="1" xfId="0" applyNumberFormat="1" applyFont="1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177" fontId="0" fillId="2" borderId="4" xfId="0" applyNumberFormat="1" applyFont="1" applyFill="1" applyBorder="1" applyAlignment="1">
      <alignment horizontal="center" vertical="center"/>
    </xf>
    <xf numFmtId="177" fontId="4" fillId="2" borderId="6" xfId="0" applyNumberFormat="1" applyFont="1" applyFill="1" applyBorder="1" applyAlignment="1">
      <alignment horizontal="center" vertical="center"/>
    </xf>
    <xf numFmtId="177" fontId="0" fillId="2" borderId="7" xfId="0" applyNumberFormat="1" applyFont="1" applyFill="1" applyBorder="1" applyAlignment="1">
      <alignment horizontal="center" vertical="center"/>
    </xf>
    <xf numFmtId="177" fontId="4" fillId="2" borderId="9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right"/>
    </xf>
    <xf numFmtId="0" fontId="0" fillId="2" borderId="21" xfId="0" applyFill="1" applyBorder="1"/>
    <xf numFmtId="0" fontId="0" fillId="2" borderId="0" xfId="0" applyFill="1" applyBorder="1"/>
    <xf numFmtId="0" fontId="0" fillId="2" borderId="0" xfId="0" applyNumberFormat="1" applyFill="1" applyAlignment="1">
      <alignment vertical="center"/>
    </xf>
    <xf numFmtId="0" fontId="0" fillId="2" borderId="23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15" fillId="2" borderId="0" xfId="0" applyFont="1" applyFill="1" applyAlignment="1">
      <alignment vertical="center"/>
    </xf>
    <xf numFmtId="0" fontId="15" fillId="2" borderId="26" xfId="0" applyFont="1" applyFill="1" applyBorder="1" applyAlignment="1">
      <alignment vertical="center"/>
    </xf>
    <xf numFmtId="0" fontId="15" fillId="2" borderId="23" xfId="0" applyFont="1" applyFill="1" applyBorder="1" applyAlignment="1">
      <alignment vertical="center"/>
    </xf>
    <xf numFmtId="0" fontId="15" fillId="2" borderId="25" xfId="0" applyFont="1" applyFill="1" applyBorder="1" applyAlignment="1">
      <alignment vertical="center"/>
    </xf>
    <xf numFmtId="0" fontId="7" fillId="2" borderId="23" xfId="0" applyFont="1" applyFill="1" applyBorder="1"/>
    <xf numFmtId="0" fontId="1" fillId="2" borderId="0" xfId="0" applyFont="1" applyFill="1" applyBorder="1"/>
    <xf numFmtId="0" fontId="0" fillId="2" borderId="0" xfId="0" applyFont="1" applyFill="1" applyBorder="1" applyAlignment="1">
      <alignment horizontal="right" vertical="center"/>
    </xf>
    <xf numFmtId="178" fontId="12" fillId="2" borderId="0" xfId="0" applyNumberFormat="1" applyFont="1" applyFill="1" applyBorder="1" applyAlignment="1"/>
    <xf numFmtId="178" fontId="6" fillId="2" borderId="27" xfId="0" applyNumberFormat="1" applyFont="1" applyFill="1" applyBorder="1" applyAlignment="1"/>
    <xf numFmtId="0" fontId="0" fillId="2" borderId="27" xfId="0" applyFill="1" applyBorder="1"/>
    <xf numFmtId="0" fontId="1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7" fillId="2" borderId="0" xfId="0" applyFont="1" applyFill="1" applyBorder="1"/>
    <xf numFmtId="178" fontId="6" fillId="2" borderId="0" xfId="0" applyNumberFormat="1" applyFont="1" applyFill="1" applyBorder="1" applyAlignment="1"/>
    <xf numFmtId="0" fontId="10" fillId="4" borderId="29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/>
    </xf>
    <xf numFmtId="0" fontId="11" fillId="3" borderId="2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14" fontId="16" fillId="2" borderId="16" xfId="0" applyNumberFormat="1" applyFont="1" applyFill="1" applyBorder="1" applyAlignment="1">
      <alignment horizontal="center" vertical="center"/>
    </xf>
    <xf numFmtId="14" fontId="16" fillId="2" borderId="17" xfId="0" applyNumberFormat="1" applyFont="1" applyFill="1" applyBorder="1" applyAlignment="1">
      <alignment horizontal="center" vertical="center"/>
    </xf>
    <xf numFmtId="14" fontId="16" fillId="2" borderId="18" xfId="0" applyNumberFormat="1" applyFont="1" applyFill="1" applyBorder="1" applyAlignment="1">
      <alignment horizontal="center" vertical="center"/>
    </xf>
  </cellXfs>
  <cellStyles count="2">
    <cellStyle name="常规" xfId="0" builtinId="0"/>
    <cellStyle name="超链接" xfId="1" builtinId="8" customBuiltin="1"/>
  </cellStyles>
  <dxfs count="21">
    <dxf>
      <font>
        <color theme="0"/>
      </font>
      <fill>
        <patternFill>
          <bgColor rgb="FFFF1554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patternFill>
          <bgColor rgb="FFF4A26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1"/>
      </font>
      <fill>
        <patternFill>
          <bgColor rgb="FFF3FFBD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rgb="FFB2DBBF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rgb="FF70C0B3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rgb="FF247BA0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rgb="FFF3FFBD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rgb="FFF4A26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rgb="FFFF1554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rgb="FFB2DBBF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rgb="FF70C0B3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rgb="FF247BA0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border>
        <left style="thin">
          <color theme="0" tint="-0.24994659260841701"/>
        </left>
      </border>
    </dxf>
    <dxf>
      <border>
        <left style="thin">
          <color theme="0" tint="-0.24994659260841701"/>
        </left>
      </border>
    </dxf>
    <dxf>
      <border>
        <top style="thin">
          <color theme="4" tint="0.39994506668294322"/>
        </top>
      </border>
    </dxf>
    <dxf>
      <fill>
        <patternFill>
          <bgColor theme="0" tint="-4.9989318521683403E-2"/>
        </patternFill>
      </fill>
      <border>
        <top style="thin">
          <color theme="4" tint="0.39994506668294322"/>
        </top>
      </border>
    </dxf>
    <dxf>
      <font>
        <b/>
        <color theme="1"/>
      </font>
    </dxf>
    <dxf>
      <font>
        <b val="0"/>
        <i val="0"/>
        <color theme="1"/>
      </font>
      <border>
        <left style="thin">
          <color theme="4"/>
        </left>
      </border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ToDoList" pivot="0" count="9" xr9:uid="{00000000-0011-0000-FFFF-FFFF00000000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secondRowStripe" dxfId="14"/>
      <tableStyleElement type="firstColumnStripe" dxfId="13"/>
      <tableStyleElement type="secondColumnStripe" dxfId="12"/>
    </tableStyle>
  </tableStyles>
  <colors>
    <mruColors>
      <color rgb="FFFF1554"/>
      <color rgb="FFF4A261"/>
      <color rgb="FFF3FFBD"/>
      <color rgb="FFB2DBBF"/>
      <color rgb="FF70C0B3"/>
      <color rgb="FF247BA0"/>
      <color rgb="FF237B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597996334000301"/>
          <c:y val="6.7179347449603993E-2"/>
          <c:w val="0.78918262413212681"/>
          <c:h val="0.92045292026357972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Sheet1!$F$6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multiLvlStrRef>
              <c:f>Sheet1!$A$7:$B$46</c:f>
              <c:multiLvlStrCache>
                <c:ptCount val="40"/>
                <c:lvl>
                  <c:pt idx="0">
                    <c:v>Project 1</c:v>
                  </c:pt>
                  <c:pt idx="1">
                    <c:v>Project 2</c:v>
                  </c:pt>
                  <c:pt idx="2">
                    <c:v>Project 3</c:v>
                  </c:pt>
                  <c:pt idx="3">
                    <c:v>Project 4</c:v>
                  </c:pt>
                  <c:pt idx="4">
                    <c:v>Task 1</c:v>
                  </c:pt>
                  <c:pt idx="5">
                    <c:v>Task 2</c:v>
                  </c:pt>
                  <c:pt idx="6">
                    <c:v>Task 3</c:v>
                  </c:pt>
                  <c:pt idx="7">
                    <c:v>Task 4</c:v>
                  </c:pt>
                  <c:pt idx="8">
                    <c:v>Task 1</c:v>
                  </c:pt>
                  <c:pt idx="9">
                    <c:v>Task 2</c:v>
                  </c:pt>
                  <c:pt idx="10">
                    <c:v>Task 3</c:v>
                  </c:pt>
                  <c:pt idx="11">
                    <c:v>Task 4</c:v>
                  </c:pt>
                  <c:pt idx="12">
                    <c:v>Task 1</c:v>
                  </c:pt>
                  <c:pt idx="13">
                    <c:v>Task 2</c:v>
                  </c:pt>
                  <c:pt idx="14">
                    <c:v>Task 3</c:v>
                  </c:pt>
                  <c:pt idx="15">
                    <c:v>Task 4</c:v>
                  </c:pt>
                  <c:pt idx="16">
                    <c:v>Task 1</c:v>
                  </c:pt>
                  <c:pt idx="17">
                    <c:v>Task 2</c:v>
                  </c:pt>
                  <c:pt idx="18">
                    <c:v>Task 3</c:v>
                  </c:pt>
                  <c:pt idx="19">
                    <c:v>Task 4</c:v>
                  </c:pt>
                  <c:pt idx="20">
                    <c:v>Task 1</c:v>
                  </c:pt>
                  <c:pt idx="21">
                    <c:v>Task 2</c:v>
                  </c:pt>
                  <c:pt idx="22">
                    <c:v>Task 3</c:v>
                  </c:pt>
                  <c:pt idx="23">
                    <c:v>Task 4</c:v>
                  </c:pt>
                  <c:pt idx="24">
                    <c:v>Task 1</c:v>
                  </c:pt>
                  <c:pt idx="25">
                    <c:v>Task 2</c:v>
                  </c:pt>
                  <c:pt idx="26">
                    <c:v>Task 3</c:v>
                  </c:pt>
                  <c:pt idx="27">
                    <c:v>Task 4</c:v>
                  </c:pt>
                  <c:pt idx="28">
                    <c:v>Task 1</c:v>
                  </c:pt>
                  <c:pt idx="29">
                    <c:v>Task 2</c:v>
                  </c:pt>
                  <c:pt idx="30">
                    <c:v>Task 3</c:v>
                  </c:pt>
                  <c:pt idx="31">
                    <c:v>Task 4</c:v>
                  </c:pt>
                  <c:pt idx="32">
                    <c:v>Task 1</c:v>
                  </c:pt>
                  <c:pt idx="33">
                    <c:v>Task 2</c:v>
                  </c:pt>
                  <c:pt idx="34">
                    <c:v>Task 3</c:v>
                  </c:pt>
                  <c:pt idx="35">
                    <c:v>Task 4</c:v>
                  </c:pt>
                  <c:pt idx="36">
                    <c:v>Task 1</c:v>
                  </c:pt>
                  <c:pt idx="37">
                    <c:v>Task 2</c:v>
                  </c:pt>
                  <c:pt idx="38">
                    <c:v>Task 3</c:v>
                  </c:pt>
                  <c:pt idx="39">
                    <c:v>Task 4</c:v>
                  </c:pt>
                </c:lvl>
                <c:lvl>
                  <c:pt idx="0">
                    <c:v>Category 1</c:v>
                  </c:pt>
                  <c:pt idx="4">
                    <c:v>Category 2</c:v>
                  </c:pt>
                  <c:pt idx="8">
                    <c:v>Category 3</c:v>
                  </c:pt>
                  <c:pt idx="12">
                    <c:v>Category 4</c:v>
                  </c:pt>
                  <c:pt idx="16">
                    <c:v>Category 5</c:v>
                  </c:pt>
                  <c:pt idx="20">
                    <c:v>Category 6</c:v>
                  </c:pt>
                  <c:pt idx="24">
                    <c:v>Category 7</c:v>
                  </c:pt>
                  <c:pt idx="28">
                    <c:v>Category 8</c:v>
                  </c:pt>
                  <c:pt idx="32">
                    <c:v>Category 9</c:v>
                  </c:pt>
                  <c:pt idx="36">
                    <c:v>Category 10</c:v>
                  </c:pt>
                </c:lvl>
              </c:multiLvlStrCache>
            </c:multiLvlStrRef>
          </c:cat>
          <c:val>
            <c:numRef>
              <c:f>Sheet1!$F$7:$F$46</c:f>
              <c:numCache>
                <c:formatCode>m/d/yy;@</c:formatCode>
                <c:ptCount val="40"/>
                <c:pt idx="0">
                  <c:v>43586</c:v>
                </c:pt>
                <c:pt idx="1">
                  <c:v>43587</c:v>
                </c:pt>
                <c:pt idx="2">
                  <c:v>43587</c:v>
                </c:pt>
                <c:pt idx="3">
                  <c:v>43587</c:v>
                </c:pt>
                <c:pt idx="4">
                  <c:v>43588</c:v>
                </c:pt>
                <c:pt idx="5">
                  <c:v>43595</c:v>
                </c:pt>
                <c:pt idx="6">
                  <c:v>43600</c:v>
                </c:pt>
                <c:pt idx="7">
                  <c:v>43617</c:v>
                </c:pt>
                <c:pt idx="8">
                  <c:v>43630</c:v>
                </c:pt>
                <c:pt idx="9">
                  <c:v>43618</c:v>
                </c:pt>
                <c:pt idx="10">
                  <c:v>43648</c:v>
                </c:pt>
                <c:pt idx="11">
                  <c:v>43622</c:v>
                </c:pt>
                <c:pt idx="12">
                  <c:v>43628</c:v>
                </c:pt>
                <c:pt idx="13">
                  <c:v>43632</c:v>
                </c:pt>
                <c:pt idx="14">
                  <c:v>43681</c:v>
                </c:pt>
                <c:pt idx="15">
                  <c:v>43591</c:v>
                </c:pt>
                <c:pt idx="16">
                  <c:v>43650</c:v>
                </c:pt>
                <c:pt idx="17">
                  <c:v>43622</c:v>
                </c:pt>
                <c:pt idx="18">
                  <c:v>43608</c:v>
                </c:pt>
                <c:pt idx="19">
                  <c:v>43640</c:v>
                </c:pt>
                <c:pt idx="20">
                  <c:v>43731</c:v>
                </c:pt>
                <c:pt idx="21">
                  <c:v>43680</c:v>
                </c:pt>
                <c:pt idx="22">
                  <c:v>43681</c:v>
                </c:pt>
                <c:pt idx="23">
                  <c:v>43619</c:v>
                </c:pt>
                <c:pt idx="24">
                  <c:v>43617</c:v>
                </c:pt>
                <c:pt idx="25">
                  <c:v>43628</c:v>
                </c:pt>
                <c:pt idx="26">
                  <c:v>43649</c:v>
                </c:pt>
                <c:pt idx="27">
                  <c:v>43713</c:v>
                </c:pt>
                <c:pt idx="28">
                  <c:v>43744</c:v>
                </c:pt>
                <c:pt idx="29">
                  <c:v>43744</c:v>
                </c:pt>
                <c:pt idx="30">
                  <c:v>43750</c:v>
                </c:pt>
                <c:pt idx="31">
                  <c:v>43713</c:v>
                </c:pt>
                <c:pt idx="32">
                  <c:v>43620</c:v>
                </c:pt>
                <c:pt idx="33">
                  <c:v>43625</c:v>
                </c:pt>
                <c:pt idx="34">
                  <c:v>43682</c:v>
                </c:pt>
                <c:pt idx="35">
                  <c:v>43669</c:v>
                </c:pt>
                <c:pt idx="36">
                  <c:v>43647</c:v>
                </c:pt>
                <c:pt idx="37">
                  <c:v>43634</c:v>
                </c:pt>
                <c:pt idx="38">
                  <c:v>43617</c:v>
                </c:pt>
                <c:pt idx="39">
                  <c:v>43589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46-45F7-AE0A-DF408E829EF2}"/>
            </c:ext>
          </c:extLst>
        </c:ser>
        <c:ser>
          <c:idx val="3"/>
          <c:order val="1"/>
          <c:tx>
            <c:strRef>
              <c:f>Sheet1!$G$6</c:f>
              <c:strCache>
                <c:ptCount val="1"/>
                <c:pt idx="0">
                  <c:v>247BA0</c:v>
                </c:pt>
              </c:strCache>
            </c:strRef>
          </c:tx>
          <c:spPr>
            <a:solidFill>
              <a:srgbClr val="247BA0"/>
            </a:solidFill>
            <a:ln>
              <a:noFill/>
            </a:ln>
            <a:effectLst/>
          </c:spPr>
          <c:invertIfNegative val="0"/>
          <c:cat>
            <c:multiLvlStrRef>
              <c:f>Sheet1!$A$7:$B$46</c:f>
              <c:multiLvlStrCache>
                <c:ptCount val="40"/>
                <c:lvl>
                  <c:pt idx="0">
                    <c:v>Project 1</c:v>
                  </c:pt>
                  <c:pt idx="1">
                    <c:v>Project 2</c:v>
                  </c:pt>
                  <c:pt idx="2">
                    <c:v>Project 3</c:v>
                  </c:pt>
                  <c:pt idx="3">
                    <c:v>Project 4</c:v>
                  </c:pt>
                  <c:pt idx="4">
                    <c:v>Task 1</c:v>
                  </c:pt>
                  <c:pt idx="5">
                    <c:v>Task 2</c:v>
                  </c:pt>
                  <c:pt idx="6">
                    <c:v>Task 3</c:v>
                  </c:pt>
                  <c:pt idx="7">
                    <c:v>Task 4</c:v>
                  </c:pt>
                  <c:pt idx="8">
                    <c:v>Task 1</c:v>
                  </c:pt>
                  <c:pt idx="9">
                    <c:v>Task 2</c:v>
                  </c:pt>
                  <c:pt idx="10">
                    <c:v>Task 3</c:v>
                  </c:pt>
                  <c:pt idx="11">
                    <c:v>Task 4</c:v>
                  </c:pt>
                  <c:pt idx="12">
                    <c:v>Task 1</c:v>
                  </c:pt>
                  <c:pt idx="13">
                    <c:v>Task 2</c:v>
                  </c:pt>
                  <c:pt idx="14">
                    <c:v>Task 3</c:v>
                  </c:pt>
                  <c:pt idx="15">
                    <c:v>Task 4</c:v>
                  </c:pt>
                  <c:pt idx="16">
                    <c:v>Task 1</c:v>
                  </c:pt>
                  <c:pt idx="17">
                    <c:v>Task 2</c:v>
                  </c:pt>
                  <c:pt idx="18">
                    <c:v>Task 3</c:v>
                  </c:pt>
                  <c:pt idx="19">
                    <c:v>Task 4</c:v>
                  </c:pt>
                  <c:pt idx="20">
                    <c:v>Task 1</c:v>
                  </c:pt>
                  <c:pt idx="21">
                    <c:v>Task 2</c:v>
                  </c:pt>
                  <c:pt idx="22">
                    <c:v>Task 3</c:v>
                  </c:pt>
                  <c:pt idx="23">
                    <c:v>Task 4</c:v>
                  </c:pt>
                  <c:pt idx="24">
                    <c:v>Task 1</c:v>
                  </c:pt>
                  <c:pt idx="25">
                    <c:v>Task 2</c:v>
                  </c:pt>
                  <c:pt idx="26">
                    <c:v>Task 3</c:v>
                  </c:pt>
                  <c:pt idx="27">
                    <c:v>Task 4</c:v>
                  </c:pt>
                  <c:pt idx="28">
                    <c:v>Task 1</c:v>
                  </c:pt>
                  <c:pt idx="29">
                    <c:v>Task 2</c:v>
                  </c:pt>
                  <c:pt idx="30">
                    <c:v>Task 3</c:v>
                  </c:pt>
                  <c:pt idx="31">
                    <c:v>Task 4</c:v>
                  </c:pt>
                  <c:pt idx="32">
                    <c:v>Task 1</c:v>
                  </c:pt>
                  <c:pt idx="33">
                    <c:v>Task 2</c:v>
                  </c:pt>
                  <c:pt idx="34">
                    <c:v>Task 3</c:v>
                  </c:pt>
                  <c:pt idx="35">
                    <c:v>Task 4</c:v>
                  </c:pt>
                  <c:pt idx="36">
                    <c:v>Task 1</c:v>
                  </c:pt>
                  <c:pt idx="37">
                    <c:v>Task 2</c:v>
                  </c:pt>
                  <c:pt idx="38">
                    <c:v>Task 3</c:v>
                  </c:pt>
                  <c:pt idx="39">
                    <c:v>Task 4</c:v>
                  </c:pt>
                </c:lvl>
                <c:lvl>
                  <c:pt idx="0">
                    <c:v>Category 1</c:v>
                  </c:pt>
                  <c:pt idx="4">
                    <c:v>Category 2</c:v>
                  </c:pt>
                  <c:pt idx="8">
                    <c:v>Category 3</c:v>
                  </c:pt>
                  <c:pt idx="12">
                    <c:v>Category 4</c:v>
                  </c:pt>
                  <c:pt idx="16">
                    <c:v>Category 5</c:v>
                  </c:pt>
                  <c:pt idx="20">
                    <c:v>Category 6</c:v>
                  </c:pt>
                  <c:pt idx="24">
                    <c:v>Category 7</c:v>
                  </c:pt>
                  <c:pt idx="28">
                    <c:v>Category 8</c:v>
                  </c:pt>
                  <c:pt idx="32">
                    <c:v>Category 9</c:v>
                  </c:pt>
                  <c:pt idx="36">
                    <c:v>Category 10</c:v>
                  </c:pt>
                </c:lvl>
              </c:multiLvlStrCache>
            </c:multiLvlStrRef>
          </c:cat>
          <c:val>
            <c:numRef>
              <c:f>Sheet1!$G$7:$G$46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92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93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446-45F7-AE0A-DF408E829EF2}"/>
            </c:ext>
          </c:extLst>
        </c:ser>
        <c:ser>
          <c:idx val="2"/>
          <c:order val="2"/>
          <c:tx>
            <c:strRef>
              <c:f>Sheet1!$H$6</c:f>
              <c:strCache>
                <c:ptCount val="1"/>
                <c:pt idx="0">
                  <c:v>70C0B3</c:v>
                </c:pt>
              </c:strCache>
            </c:strRef>
          </c:tx>
          <c:spPr>
            <a:solidFill>
              <a:srgbClr val="70C0B3"/>
            </a:solidFill>
            <a:ln>
              <a:noFill/>
            </a:ln>
            <a:effectLst/>
          </c:spPr>
          <c:invertIfNegative val="0"/>
          <c:cat>
            <c:multiLvlStrRef>
              <c:f>Sheet1!$A$7:$B$46</c:f>
              <c:multiLvlStrCache>
                <c:ptCount val="40"/>
                <c:lvl>
                  <c:pt idx="0">
                    <c:v>Project 1</c:v>
                  </c:pt>
                  <c:pt idx="1">
                    <c:v>Project 2</c:v>
                  </c:pt>
                  <c:pt idx="2">
                    <c:v>Project 3</c:v>
                  </c:pt>
                  <c:pt idx="3">
                    <c:v>Project 4</c:v>
                  </c:pt>
                  <c:pt idx="4">
                    <c:v>Task 1</c:v>
                  </c:pt>
                  <c:pt idx="5">
                    <c:v>Task 2</c:v>
                  </c:pt>
                  <c:pt idx="6">
                    <c:v>Task 3</c:v>
                  </c:pt>
                  <c:pt idx="7">
                    <c:v>Task 4</c:v>
                  </c:pt>
                  <c:pt idx="8">
                    <c:v>Task 1</c:v>
                  </c:pt>
                  <c:pt idx="9">
                    <c:v>Task 2</c:v>
                  </c:pt>
                  <c:pt idx="10">
                    <c:v>Task 3</c:v>
                  </c:pt>
                  <c:pt idx="11">
                    <c:v>Task 4</c:v>
                  </c:pt>
                  <c:pt idx="12">
                    <c:v>Task 1</c:v>
                  </c:pt>
                  <c:pt idx="13">
                    <c:v>Task 2</c:v>
                  </c:pt>
                  <c:pt idx="14">
                    <c:v>Task 3</c:v>
                  </c:pt>
                  <c:pt idx="15">
                    <c:v>Task 4</c:v>
                  </c:pt>
                  <c:pt idx="16">
                    <c:v>Task 1</c:v>
                  </c:pt>
                  <c:pt idx="17">
                    <c:v>Task 2</c:v>
                  </c:pt>
                  <c:pt idx="18">
                    <c:v>Task 3</c:v>
                  </c:pt>
                  <c:pt idx="19">
                    <c:v>Task 4</c:v>
                  </c:pt>
                  <c:pt idx="20">
                    <c:v>Task 1</c:v>
                  </c:pt>
                  <c:pt idx="21">
                    <c:v>Task 2</c:v>
                  </c:pt>
                  <c:pt idx="22">
                    <c:v>Task 3</c:v>
                  </c:pt>
                  <c:pt idx="23">
                    <c:v>Task 4</c:v>
                  </c:pt>
                  <c:pt idx="24">
                    <c:v>Task 1</c:v>
                  </c:pt>
                  <c:pt idx="25">
                    <c:v>Task 2</c:v>
                  </c:pt>
                  <c:pt idx="26">
                    <c:v>Task 3</c:v>
                  </c:pt>
                  <c:pt idx="27">
                    <c:v>Task 4</c:v>
                  </c:pt>
                  <c:pt idx="28">
                    <c:v>Task 1</c:v>
                  </c:pt>
                  <c:pt idx="29">
                    <c:v>Task 2</c:v>
                  </c:pt>
                  <c:pt idx="30">
                    <c:v>Task 3</c:v>
                  </c:pt>
                  <c:pt idx="31">
                    <c:v>Task 4</c:v>
                  </c:pt>
                  <c:pt idx="32">
                    <c:v>Task 1</c:v>
                  </c:pt>
                  <c:pt idx="33">
                    <c:v>Task 2</c:v>
                  </c:pt>
                  <c:pt idx="34">
                    <c:v>Task 3</c:v>
                  </c:pt>
                  <c:pt idx="35">
                    <c:v>Task 4</c:v>
                  </c:pt>
                  <c:pt idx="36">
                    <c:v>Task 1</c:v>
                  </c:pt>
                  <c:pt idx="37">
                    <c:v>Task 2</c:v>
                  </c:pt>
                  <c:pt idx="38">
                    <c:v>Task 3</c:v>
                  </c:pt>
                  <c:pt idx="39">
                    <c:v>Task 4</c:v>
                  </c:pt>
                </c:lvl>
                <c:lvl>
                  <c:pt idx="0">
                    <c:v>Category 1</c:v>
                  </c:pt>
                  <c:pt idx="4">
                    <c:v>Category 2</c:v>
                  </c:pt>
                  <c:pt idx="8">
                    <c:v>Category 3</c:v>
                  </c:pt>
                  <c:pt idx="12">
                    <c:v>Category 4</c:v>
                  </c:pt>
                  <c:pt idx="16">
                    <c:v>Category 5</c:v>
                  </c:pt>
                  <c:pt idx="20">
                    <c:v>Category 6</c:v>
                  </c:pt>
                  <c:pt idx="24">
                    <c:v>Category 7</c:v>
                  </c:pt>
                  <c:pt idx="28">
                    <c:v>Category 8</c:v>
                  </c:pt>
                  <c:pt idx="32">
                    <c:v>Category 9</c:v>
                  </c:pt>
                  <c:pt idx="36">
                    <c:v>Category 10</c:v>
                  </c:pt>
                </c:lvl>
              </c:multiLvlStrCache>
            </c:multiLvlStrRef>
          </c:cat>
          <c:val>
            <c:numRef>
              <c:f>Sheet1!$H$7:$H$46</c:f>
              <c:numCache>
                <c:formatCode>General</c:formatCode>
                <c:ptCount val="40"/>
                <c:pt idx="0">
                  <c:v>10</c:v>
                </c:pt>
                <c:pt idx="1">
                  <c:v>11</c:v>
                </c:pt>
                <c:pt idx="2">
                  <c:v>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31</c:v>
                </c:pt>
                <c:pt idx="13">
                  <c:v>55</c:v>
                </c:pt>
                <c:pt idx="14">
                  <c:v>0</c:v>
                </c:pt>
                <c:pt idx="15">
                  <c:v>0</c:v>
                </c:pt>
                <c:pt idx="16">
                  <c:v>91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69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123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32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43-4061-83AF-43EE974744FB}"/>
            </c:ext>
          </c:extLst>
        </c:ser>
        <c:ser>
          <c:idx val="4"/>
          <c:order val="3"/>
          <c:tx>
            <c:strRef>
              <c:f>Sheet1!$I$6</c:f>
              <c:strCache>
                <c:ptCount val="1"/>
                <c:pt idx="0">
                  <c:v>B2DBBF</c:v>
                </c:pt>
              </c:strCache>
            </c:strRef>
          </c:tx>
          <c:spPr>
            <a:solidFill>
              <a:srgbClr val="B2DBBF"/>
            </a:solidFill>
            <a:ln>
              <a:noFill/>
            </a:ln>
            <a:effectLst/>
          </c:spPr>
          <c:invertIfNegative val="0"/>
          <c:cat>
            <c:multiLvlStrRef>
              <c:f>Sheet1!$A$7:$B$46</c:f>
              <c:multiLvlStrCache>
                <c:ptCount val="40"/>
                <c:lvl>
                  <c:pt idx="0">
                    <c:v>Project 1</c:v>
                  </c:pt>
                  <c:pt idx="1">
                    <c:v>Project 2</c:v>
                  </c:pt>
                  <c:pt idx="2">
                    <c:v>Project 3</c:v>
                  </c:pt>
                  <c:pt idx="3">
                    <c:v>Project 4</c:v>
                  </c:pt>
                  <c:pt idx="4">
                    <c:v>Task 1</c:v>
                  </c:pt>
                  <c:pt idx="5">
                    <c:v>Task 2</c:v>
                  </c:pt>
                  <c:pt idx="6">
                    <c:v>Task 3</c:v>
                  </c:pt>
                  <c:pt idx="7">
                    <c:v>Task 4</c:v>
                  </c:pt>
                  <c:pt idx="8">
                    <c:v>Task 1</c:v>
                  </c:pt>
                  <c:pt idx="9">
                    <c:v>Task 2</c:v>
                  </c:pt>
                  <c:pt idx="10">
                    <c:v>Task 3</c:v>
                  </c:pt>
                  <c:pt idx="11">
                    <c:v>Task 4</c:v>
                  </c:pt>
                  <c:pt idx="12">
                    <c:v>Task 1</c:v>
                  </c:pt>
                  <c:pt idx="13">
                    <c:v>Task 2</c:v>
                  </c:pt>
                  <c:pt idx="14">
                    <c:v>Task 3</c:v>
                  </c:pt>
                  <c:pt idx="15">
                    <c:v>Task 4</c:v>
                  </c:pt>
                  <c:pt idx="16">
                    <c:v>Task 1</c:v>
                  </c:pt>
                  <c:pt idx="17">
                    <c:v>Task 2</c:v>
                  </c:pt>
                  <c:pt idx="18">
                    <c:v>Task 3</c:v>
                  </c:pt>
                  <c:pt idx="19">
                    <c:v>Task 4</c:v>
                  </c:pt>
                  <c:pt idx="20">
                    <c:v>Task 1</c:v>
                  </c:pt>
                  <c:pt idx="21">
                    <c:v>Task 2</c:v>
                  </c:pt>
                  <c:pt idx="22">
                    <c:v>Task 3</c:v>
                  </c:pt>
                  <c:pt idx="23">
                    <c:v>Task 4</c:v>
                  </c:pt>
                  <c:pt idx="24">
                    <c:v>Task 1</c:v>
                  </c:pt>
                  <c:pt idx="25">
                    <c:v>Task 2</c:v>
                  </c:pt>
                  <c:pt idx="26">
                    <c:v>Task 3</c:v>
                  </c:pt>
                  <c:pt idx="27">
                    <c:v>Task 4</c:v>
                  </c:pt>
                  <c:pt idx="28">
                    <c:v>Task 1</c:v>
                  </c:pt>
                  <c:pt idx="29">
                    <c:v>Task 2</c:v>
                  </c:pt>
                  <c:pt idx="30">
                    <c:v>Task 3</c:v>
                  </c:pt>
                  <c:pt idx="31">
                    <c:v>Task 4</c:v>
                  </c:pt>
                  <c:pt idx="32">
                    <c:v>Task 1</c:v>
                  </c:pt>
                  <c:pt idx="33">
                    <c:v>Task 2</c:v>
                  </c:pt>
                  <c:pt idx="34">
                    <c:v>Task 3</c:v>
                  </c:pt>
                  <c:pt idx="35">
                    <c:v>Task 4</c:v>
                  </c:pt>
                  <c:pt idx="36">
                    <c:v>Task 1</c:v>
                  </c:pt>
                  <c:pt idx="37">
                    <c:v>Task 2</c:v>
                  </c:pt>
                  <c:pt idx="38">
                    <c:v>Task 3</c:v>
                  </c:pt>
                  <c:pt idx="39">
                    <c:v>Task 4</c:v>
                  </c:pt>
                </c:lvl>
                <c:lvl>
                  <c:pt idx="0">
                    <c:v>Category 1</c:v>
                  </c:pt>
                  <c:pt idx="4">
                    <c:v>Category 2</c:v>
                  </c:pt>
                  <c:pt idx="8">
                    <c:v>Category 3</c:v>
                  </c:pt>
                  <c:pt idx="12">
                    <c:v>Category 4</c:v>
                  </c:pt>
                  <c:pt idx="16">
                    <c:v>Category 5</c:v>
                  </c:pt>
                  <c:pt idx="20">
                    <c:v>Category 6</c:v>
                  </c:pt>
                  <c:pt idx="24">
                    <c:v>Category 7</c:v>
                  </c:pt>
                  <c:pt idx="28">
                    <c:v>Category 8</c:v>
                  </c:pt>
                  <c:pt idx="32">
                    <c:v>Category 9</c:v>
                  </c:pt>
                  <c:pt idx="36">
                    <c:v>Category 10</c:v>
                  </c:pt>
                </c:lvl>
              </c:multiLvlStrCache>
            </c:multiLvlStrRef>
          </c:cat>
          <c:val>
            <c:numRef>
              <c:f>Sheet1!$I$7:$I$46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  <c:pt idx="4">
                  <c:v>30</c:v>
                </c:pt>
                <c:pt idx="5">
                  <c:v>72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93</c:v>
                </c:pt>
                <c:pt idx="23">
                  <c:v>124</c:v>
                </c:pt>
                <c:pt idx="24">
                  <c:v>0</c:v>
                </c:pt>
                <c:pt idx="25">
                  <c:v>0</c:v>
                </c:pt>
                <c:pt idx="26">
                  <c:v>152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89</c:v>
                </c:pt>
                <c:pt idx="35">
                  <c:v>0</c:v>
                </c:pt>
                <c:pt idx="36">
                  <c:v>93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43-4061-83AF-43EE974744FB}"/>
            </c:ext>
          </c:extLst>
        </c:ser>
        <c:ser>
          <c:idx val="5"/>
          <c:order val="4"/>
          <c:tx>
            <c:strRef>
              <c:f>Sheet1!$J$6</c:f>
              <c:strCache>
                <c:ptCount val="1"/>
                <c:pt idx="0">
                  <c:v>F3FFBD</c:v>
                </c:pt>
              </c:strCache>
            </c:strRef>
          </c:tx>
          <c:spPr>
            <a:solidFill>
              <a:srgbClr val="F3FFBD"/>
            </a:solidFill>
            <a:ln>
              <a:noFill/>
            </a:ln>
            <a:effectLst/>
          </c:spPr>
          <c:invertIfNegative val="0"/>
          <c:cat>
            <c:multiLvlStrRef>
              <c:f>Sheet1!$A$7:$B$46</c:f>
              <c:multiLvlStrCache>
                <c:ptCount val="40"/>
                <c:lvl>
                  <c:pt idx="0">
                    <c:v>Project 1</c:v>
                  </c:pt>
                  <c:pt idx="1">
                    <c:v>Project 2</c:v>
                  </c:pt>
                  <c:pt idx="2">
                    <c:v>Project 3</c:v>
                  </c:pt>
                  <c:pt idx="3">
                    <c:v>Project 4</c:v>
                  </c:pt>
                  <c:pt idx="4">
                    <c:v>Task 1</c:v>
                  </c:pt>
                  <c:pt idx="5">
                    <c:v>Task 2</c:v>
                  </c:pt>
                  <c:pt idx="6">
                    <c:v>Task 3</c:v>
                  </c:pt>
                  <c:pt idx="7">
                    <c:v>Task 4</c:v>
                  </c:pt>
                  <c:pt idx="8">
                    <c:v>Task 1</c:v>
                  </c:pt>
                  <c:pt idx="9">
                    <c:v>Task 2</c:v>
                  </c:pt>
                  <c:pt idx="10">
                    <c:v>Task 3</c:v>
                  </c:pt>
                  <c:pt idx="11">
                    <c:v>Task 4</c:v>
                  </c:pt>
                  <c:pt idx="12">
                    <c:v>Task 1</c:v>
                  </c:pt>
                  <c:pt idx="13">
                    <c:v>Task 2</c:v>
                  </c:pt>
                  <c:pt idx="14">
                    <c:v>Task 3</c:v>
                  </c:pt>
                  <c:pt idx="15">
                    <c:v>Task 4</c:v>
                  </c:pt>
                  <c:pt idx="16">
                    <c:v>Task 1</c:v>
                  </c:pt>
                  <c:pt idx="17">
                    <c:v>Task 2</c:v>
                  </c:pt>
                  <c:pt idx="18">
                    <c:v>Task 3</c:v>
                  </c:pt>
                  <c:pt idx="19">
                    <c:v>Task 4</c:v>
                  </c:pt>
                  <c:pt idx="20">
                    <c:v>Task 1</c:v>
                  </c:pt>
                  <c:pt idx="21">
                    <c:v>Task 2</c:v>
                  </c:pt>
                  <c:pt idx="22">
                    <c:v>Task 3</c:v>
                  </c:pt>
                  <c:pt idx="23">
                    <c:v>Task 4</c:v>
                  </c:pt>
                  <c:pt idx="24">
                    <c:v>Task 1</c:v>
                  </c:pt>
                  <c:pt idx="25">
                    <c:v>Task 2</c:v>
                  </c:pt>
                  <c:pt idx="26">
                    <c:v>Task 3</c:v>
                  </c:pt>
                  <c:pt idx="27">
                    <c:v>Task 4</c:v>
                  </c:pt>
                  <c:pt idx="28">
                    <c:v>Task 1</c:v>
                  </c:pt>
                  <c:pt idx="29">
                    <c:v>Task 2</c:v>
                  </c:pt>
                  <c:pt idx="30">
                    <c:v>Task 3</c:v>
                  </c:pt>
                  <c:pt idx="31">
                    <c:v>Task 4</c:v>
                  </c:pt>
                  <c:pt idx="32">
                    <c:v>Task 1</c:v>
                  </c:pt>
                  <c:pt idx="33">
                    <c:v>Task 2</c:v>
                  </c:pt>
                  <c:pt idx="34">
                    <c:v>Task 3</c:v>
                  </c:pt>
                  <c:pt idx="35">
                    <c:v>Task 4</c:v>
                  </c:pt>
                  <c:pt idx="36">
                    <c:v>Task 1</c:v>
                  </c:pt>
                  <c:pt idx="37">
                    <c:v>Task 2</c:v>
                  </c:pt>
                  <c:pt idx="38">
                    <c:v>Task 3</c:v>
                  </c:pt>
                  <c:pt idx="39">
                    <c:v>Task 4</c:v>
                  </c:pt>
                </c:lvl>
                <c:lvl>
                  <c:pt idx="0">
                    <c:v>Category 1</c:v>
                  </c:pt>
                  <c:pt idx="4">
                    <c:v>Category 2</c:v>
                  </c:pt>
                  <c:pt idx="8">
                    <c:v>Category 3</c:v>
                  </c:pt>
                  <c:pt idx="12">
                    <c:v>Category 4</c:v>
                  </c:pt>
                  <c:pt idx="16">
                    <c:v>Category 5</c:v>
                  </c:pt>
                  <c:pt idx="20">
                    <c:v>Category 6</c:v>
                  </c:pt>
                  <c:pt idx="24">
                    <c:v>Category 7</c:v>
                  </c:pt>
                  <c:pt idx="28">
                    <c:v>Category 8</c:v>
                  </c:pt>
                  <c:pt idx="32">
                    <c:v>Category 9</c:v>
                  </c:pt>
                  <c:pt idx="36">
                    <c:v>Category 10</c:v>
                  </c:pt>
                </c:lvl>
              </c:multiLvlStrCache>
            </c:multiLvlStrRef>
          </c:cat>
          <c:val>
            <c:numRef>
              <c:f>Sheet1!$J$7:$J$46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55</c:v>
                </c:pt>
                <c:pt idx="8">
                  <c:v>50</c:v>
                </c:pt>
                <c:pt idx="9">
                  <c:v>80</c:v>
                </c:pt>
                <c:pt idx="10">
                  <c:v>64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51</c:v>
                </c:pt>
                <c:pt idx="15">
                  <c:v>142</c:v>
                </c:pt>
                <c:pt idx="16">
                  <c:v>0</c:v>
                </c:pt>
                <c:pt idx="17">
                  <c:v>127</c:v>
                </c:pt>
                <c:pt idx="18">
                  <c:v>0</c:v>
                </c:pt>
                <c:pt idx="19">
                  <c:v>92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143</c:v>
                </c:pt>
                <c:pt idx="26">
                  <c:v>0</c:v>
                </c:pt>
                <c:pt idx="27">
                  <c:v>26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164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98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43-4061-83AF-43EE974744FB}"/>
            </c:ext>
          </c:extLst>
        </c:ser>
        <c:ser>
          <c:idx val="6"/>
          <c:order val="5"/>
          <c:tx>
            <c:strRef>
              <c:f>Sheet1!$K$6</c:f>
              <c:strCache>
                <c:ptCount val="1"/>
                <c:pt idx="0">
                  <c:v>F4A261</c:v>
                </c:pt>
              </c:strCache>
            </c:strRef>
          </c:tx>
          <c:spPr>
            <a:solidFill>
              <a:srgbClr val="F4A261"/>
            </a:solidFill>
            <a:ln>
              <a:noFill/>
            </a:ln>
            <a:effectLst/>
          </c:spPr>
          <c:invertIfNegative val="0"/>
          <c:cat>
            <c:multiLvlStrRef>
              <c:f>Sheet1!$A$7:$B$46</c:f>
              <c:multiLvlStrCache>
                <c:ptCount val="40"/>
                <c:lvl>
                  <c:pt idx="0">
                    <c:v>Project 1</c:v>
                  </c:pt>
                  <c:pt idx="1">
                    <c:v>Project 2</c:v>
                  </c:pt>
                  <c:pt idx="2">
                    <c:v>Project 3</c:v>
                  </c:pt>
                  <c:pt idx="3">
                    <c:v>Project 4</c:v>
                  </c:pt>
                  <c:pt idx="4">
                    <c:v>Task 1</c:v>
                  </c:pt>
                  <c:pt idx="5">
                    <c:v>Task 2</c:v>
                  </c:pt>
                  <c:pt idx="6">
                    <c:v>Task 3</c:v>
                  </c:pt>
                  <c:pt idx="7">
                    <c:v>Task 4</c:v>
                  </c:pt>
                  <c:pt idx="8">
                    <c:v>Task 1</c:v>
                  </c:pt>
                  <c:pt idx="9">
                    <c:v>Task 2</c:v>
                  </c:pt>
                  <c:pt idx="10">
                    <c:v>Task 3</c:v>
                  </c:pt>
                  <c:pt idx="11">
                    <c:v>Task 4</c:v>
                  </c:pt>
                  <c:pt idx="12">
                    <c:v>Task 1</c:v>
                  </c:pt>
                  <c:pt idx="13">
                    <c:v>Task 2</c:v>
                  </c:pt>
                  <c:pt idx="14">
                    <c:v>Task 3</c:v>
                  </c:pt>
                  <c:pt idx="15">
                    <c:v>Task 4</c:v>
                  </c:pt>
                  <c:pt idx="16">
                    <c:v>Task 1</c:v>
                  </c:pt>
                  <c:pt idx="17">
                    <c:v>Task 2</c:v>
                  </c:pt>
                  <c:pt idx="18">
                    <c:v>Task 3</c:v>
                  </c:pt>
                  <c:pt idx="19">
                    <c:v>Task 4</c:v>
                  </c:pt>
                  <c:pt idx="20">
                    <c:v>Task 1</c:v>
                  </c:pt>
                  <c:pt idx="21">
                    <c:v>Task 2</c:v>
                  </c:pt>
                  <c:pt idx="22">
                    <c:v>Task 3</c:v>
                  </c:pt>
                  <c:pt idx="23">
                    <c:v>Task 4</c:v>
                  </c:pt>
                  <c:pt idx="24">
                    <c:v>Task 1</c:v>
                  </c:pt>
                  <c:pt idx="25">
                    <c:v>Task 2</c:v>
                  </c:pt>
                  <c:pt idx="26">
                    <c:v>Task 3</c:v>
                  </c:pt>
                  <c:pt idx="27">
                    <c:v>Task 4</c:v>
                  </c:pt>
                  <c:pt idx="28">
                    <c:v>Task 1</c:v>
                  </c:pt>
                  <c:pt idx="29">
                    <c:v>Task 2</c:v>
                  </c:pt>
                  <c:pt idx="30">
                    <c:v>Task 3</c:v>
                  </c:pt>
                  <c:pt idx="31">
                    <c:v>Task 4</c:v>
                  </c:pt>
                  <c:pt idx="32">
                    <c:v>Task 1</c:v>
                  </c:pt>
                  <c:pt idx="33">
                    <c:v>Task 2</c:v>
                  </c:pt>
                  <c:pt idx="34">
                    <c:v>Task 3</c:v>
                  </c:pt>
                  <c:pt idx="35">
                    <c:v>Task 4</c:v>
                  </c:pt>
                  <c:pt idx="36">
                    <c:v>Task 1</c:v>
                  </c:pt>
                  <c:pt idx="37">
                    <c:v>Task 2</c:v>
                  </c:pt>
                  <c:pt idx="38">
                    <c:v>Task 3</c:v>
                  </c:pt>
                  <c:pt idx="39">
                    <c:v>Task 4</c:v>
                  </c:pt>
                </c:lvl>
                <c:lvl>
                  <c:pt idx="0">
                    <c:v>Category 1</c:v>
                  </c:pt>
                  <c:pt idx="4">
                    <c:v>Category 2</c:v>
                  </c:pt>
                  <c:pt idx="8">
                    <c:v>Category 3</c:v>
                  </c:pt>
                  <c:pt idx="12">
                    <c:v>Category 4</c:v>
                  </c:pt>
                  <c:pt idx="16">
                    <c:v>Category 5</c:v>
                  </c:pt>
                  <c:pt idx="20">
                    <c:v>Category 6</c:v>
                  </c:pt>
                  <c:pt idx="24">
                    <c:v>Category 7</c:v>
                  </c:pt>
                  <c:pt idx="28">
                    <c:v>Category 8</c:v>
                  </c:pt>
                  <c:pt idx="32">
                    <c:v>Category 9</c:v>
                  </c:pt>
                  <c:pt idx="36">
                    <c:v>Category 10</c:v>
                  </c:pt>
                </c:lvl>
              </c:multiLvlStrCache>
            </c:multiLvlStrRef>
          </c:cat>
          <c:val>
            <c:numRef>
              <c:f>Sheet1!$K$7:$K$46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57</c:v>
                </c:pt>
                <c:pt idx="30">
                  <c:v>43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93</c:v>
                </c:pt>
                <c:pt idx="39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43-4061-83AF-43EE974744FB}"/>
            </c:ext>
          </c:extLst>
        </c:ser>
        <c:ser>
          <c:idx val="7"/>
          <c:order val="6"/>
          <c:tx>
            <c:strRef>
              <c:f>Sheet1!$L$6</c:f>
              <c:strCache>
                <c:ptCount val="1"/>
                <c:pt idx="0">
                  <c:v>FF1554</c:v>
                </c:pt>
              </c:strCache>
            </c:strRef>
          </c:tx>
          <c:spPr>
            <a:solidFill>
              <a:srgbClr val="FF1554"/>
            </a:solidFill>
            <a:ln>
              <a:noFill/>
            </a:ln>
            <a:effectLst/>
          </c:spPr>
          <c:invertIfNegative val="0"/>
          <c:cat>
            <c:multiLvlStrRef>
              <c:f>Sheet1!$A$7:$B$46</c:f>
              <c:multiLvlStrCache>
                <c:ptCount val="40"/>
                <c:lvl>
                  <c:pt idx="0">
                    <c:v>Project 1</c:v>
                  </c:pt>
                  <c:pt idx="1">
                    <c:v>Project 2</c:v>
                  </c:pt>
                  <c:pt idx="2">
                    <c:v>Project 3</c:v>
                  </c:pt>
                  <c:pt idx="3">
                    <c:v>Project 4</c:v>
                  </c:pt>
                  <c:pt idx="4">
                    <c:v>Task 1</c:v>
                  </c:pt>
                  <c:pt idx="5">
                    <c:v>Task 2</c:v>
                  </c:pt>
                  <c:pt idx="6">
                    <c:v>Task 3</c:v>
                  </c:pt>
                  <c:pt idx="7">
                    <c:v>Task 4</c:v>
                  </c:pt>
                  <c:pt idx="8">
                    <c:v>Task 1</c:v>
                  </c:pt>
                  <c:pt idx="9">
                    <c:v>Task 2</c:v>
                  </c:pt>
                  <c:pt idx="10">
                    <c:v>Task 3</c:v>
                  </c:pt>
                  <c:pt idx="11">
                    <c:v>Task 4</c:v>
                  </c:pt>
                  <c:pt idx="12">
                    <c:v>Task 1</c:v>
                  </c:pt>
                  <c:pt idx="13">
                    <c:v>Task 2</c:v>
                  </c:pt>
                  <c:pt idx="14">
                    <c:v>Task 3</c:v>
                  </c:pt>
                  <c:pt idx="15">
                    <c:v>Task 4</c:v>
                  </c:pt>
                  <c:pt idx="16">
                    <c:v>Task 1</c:v>
                  </c:pt>
                  <c:pt idx="17">
                    <c:v>Task 2</c:v>
                  </c:pt>
                  <c:pt idx="18">
                    <c:v>Task 3</c:v>
                  </c:pt>
                  <c:pt idx="19">
                    <c:v>Task 4</c:v>
                  </c:pt>
                  <c:pt idx="20">
                    <c:v>Task 1</c:v>
                  </c:pt>
                  <c:pt idx="21">
                    <c:v>Task 2</c:v>
                  </c:pt>
                  <c:pt idx="22">
                    <c:v>Task 3</c:v>
                  </c:pt>
                  <c:pt idx="23">
                    <c:v>Task 4</c:v>
                  </c:pt>
                  <c:pt idx="24">
                    <c:v>Task 1</c:v>
                  </c:pt>
                  <c:pt idx="25">
                    <c:v>Task 2</c:v>
                  </c:pt>
                  <c:pt idx="26">
                    <c:v>Task 3</c:v>
                  </c:pt>
                  <c:pt idx="27">
                    <c:v>Task 4</c:v>
                  </c:pt>
                  <c:pt idx="28">
                    <c:v>Task 1</c:v>
                  </c:pt>
                  <c:pt idx="29">
                    <c:v>Task 2</c:v>
                  </c:pt>
                  <c:pt idx="30">
                    <c:v>Task 3</c:v>
                  </c:pt>
                  <c:pt idx="31">
                    <c:v>Task 4</c:v>
                  </c:pt>
                  <c:pt idx="32">
                    <c:v>Task 1</c:v>
                  </c:pt>
                  <c:pt idx="33">
                    <c:v>Task 2</c:v>
                  </c:pt>
                  <c:pt idx="34">
                    <c:v>Task 3</c:v>
                  </c:pt>
                  <c:pt idx="35">
                    <c:v>Task 4</c:v>
                  </c:pt>
                  <c:pt idx="36">
                    <c:v>Task 1</c:v>
                  </c:pt>
                  <c:pt idx="37">
                    <c:v>Task 2</c:v>
                  </c:pt>
                  <c:pt idx="38">
                    <c:v>Task 3</c:v>
                  </c:pt>
                  <c:pt idx="39">
                    <c:v>Task 4</c:v>
                  </c:pt>
                </c:lvl>
                <c:lvl>
                  <c:pt idx="0">
                    <c:v>Category 1</c:v>
                  </c:pt>
                  <c:pt idx="4">
                    <c:v>Category 2</c:v>
                  </c:pt>
                  <c:pt idx="8">
                    <c:v>Category 3</c:v>
                  </c:pt>
                  <c:pt idx="12">
                    <c:v>Category 4</c:v>
                  </c:pt>
                  <c:pt idx="16">
                    <c:v>Category 5</c:v>
                  </c:pt>
                  <c:pt idx="20">
                    <c:v>Category 6</c:v>
                  </c:pt>
                  <c:pt idx="24">
                    <c:v>Category 7</c:v>
                  </c:pt>
                  <c:pt idx="28">
                    <c:v>Category 8</c:v>
                  </c:pt>
                  <c:pt idx="32">
                    <c:v>Category 9</c:v>
                  </c:pt>
                  <c:pt idx="36">
                    <c:v>Category 10</c:v>
                  </c:pt>
                </c:lvl>
              </c:multiLvlStrCache>
            </c:multiLvlStrRef>
          </c:cat>
          <c:val>
            <c:numRef>
              <c:f>Sheet1!$L$7:$L$46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82</c:v>
                </c:pt>
                <c:pt idx="19">
                  <c:v>0</c:v>
                </c:pt>
                <c:pt idx="20">
                  <c:v>0</c:v>
                </c:pt>
                <c:pt idx="21">
                  <c:v>121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62</c:v>
                </c:pt>
                <c:pt idx="32">
                  <c:v>163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43-4061-83AF-43EE97474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500243952"/>
        <c:axId val="500240344"/>
      </c:barChart>
      <c:scatterChart>
        <c:scatterStyle val="lineMarker"/>
        <c:varyColors val="0"/>
        <c:ser>
          <c:idx val="11"/>
          <c:order val="7"/>
          <c:tx>
            <c:strRef>
              <c:f>Sheet1!$B$69</c:f>
              <c:strCache>
                <c:ptCount val="1"/>
              </c:strCache>
            </c:strRef>
          </c:tx>
          <c:spPr>
            <a:ln w="50800" cap="rnd">
              <a:solidFill>
                <a:schemeClr val="bg1">
                  <a:lumMod val="50000"/>
                  <a:alpha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>
                  <a:alpha val="41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l"/>
            <c:showLegendKey val="0"/>
            <c:showVal val="0"/>
            <c:showCatName val="1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(Sheet1!$C$69,Sheet1!$C$69)</c:f>
              <c:numCache>
                <c:formatCode>General</c:formatCode>
                <c:ptCount val="2"/>
              </c:numCache>
            </c:numRef>
          </c:xVal>
          <c:yVal>
            <c:numRef>
              <c:f>Sheet1!$D$69:$E$69</c:f>
              <c:numCache>
                <c:formatCode>General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923-4553-B6A2-A589FB58A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0465680"/>
        <c:axId val="520463384"/>
      </c:scatterChart>
      <c:catAx>
        <c:axId val="500243952"/>
        <c:scaling>
          <c:orientation val="maxMin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00240344"/>
        <c:crosses val="autoZero"/>
        <c:auto val="1"/>
        <c:lblAlgn val="ctr"/>
        <c:lblOffset val="100"/>
        <c:tickLblSkip val="1"/>
        <c:noMultiLvlLbl val="0"/>
      </c:catAx>
      <c:valAx>
        <c:axId val="500240344"/>
        <c:scaling>
          <c:orientation val="minMax"/>
          <c:max val="43850"/>
          <c:min val="43586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&quot;月&quot;dd&quot;日&quot;" sourceLinked="0"/>
        <c:majorTickMark val="none"/>
        <c:minorTickMark val="none"/>
        <c:tickLblPos val="nextTo"/>
        <c:spPr>
          <a:noFill/>
          <a:ln w="381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00243952"/>
        <c:crosses val="autoZero"/>
        <c:crossBetween val="between"/>
        <c:majorUnit val="30"/>
        <c:minorUnit val="6"/>
      </c:valAx>
      <c:valAx>
        <c:axId val="520463384"/>
        <c:scaling>
          <c:orientation val="minMax"/>
          <c:max val="1"/>
        </c:scaling>
        <c:delete val="1"/>
        <c:axPos val="r"/>
        <c:numFmt formatCode="General" sourceLinked="0"/>
        <c:majorTickMark val="out"/>
        <c:minorTickMark val="none"/>
        <c:tickLblPos val="nextTo"/>
        <c:crossAx val="520465680"/>
        <c:crosses val="max"/>
        <c:crossBetween val="midCat"/>
        <c:majorUnit val="1"/>
      </c:valAx>
      <c:valAx>
        <c:axId val="520465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0463384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330201</xdr:colOff>
      <xdr:row>3</xdr:row>
      <xdr:rowOff>279400</xdr:rowOff>
    </xdr:from>
    <xdr:to>
      <xdr:col>24</xdr:col>
      <xdr:colOff>317501</xdr:colOff>
      <xdr:row>46</xdr:row>
      <xdr:rowOff>101600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3273588-A5A1-4D9D-B78C-304064444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</xdr:row>
      <xdr:rowOff>25400</xdr:rowOff>
    </xdr:from>
    <xdr:to>
      <xdr:col>1</xdr:col>
      <xdr:colOff>40922</xdr:colOff>
      <xdr:row>2</xdr:row>
      <xdr:rowOff>215900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1C08DD89-571E-3042-A26E-F72F3BB6B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8900"/>
          <a:ext cx="790222" cy="444500"/>
        </a:xfrm>
        <a:prstGeom prst="rect">
          <a:avLst/>
        </a:prstGeom>
      </xdr:spPr>
    </xdr:pic>
    <xdr:clientData/>
  </xdr:twoCellAnchor>
  <xdr:twoCellAnchor editAs="oneCell">
    <xdr:from>
      <xdr:col>24</xdr:col>
      <xdr:colOff>584200</xdr:colOff>
      <xdr:row>12</xdr:row>
      <xdr:rowOff>38100</xdr:rowOff>
    </xdr:from>
    <xdr:to>
      <xdr:col>33</xdr:col>
      <xdr:colOff>533400</xdr:colOff>
      <xdr:row>30</xdr:row>
      <xdr:rowOff>177800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60C71F90-EE21-2849-AC13-D8C749AA7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8100" y="2578100"/>
          <a:ext cx="6007100" cy="356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emplate Flow Hub - Timelin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969AD"/>
      </a:accent1>
      <a:accent2>
        <a:srgbClr val="C04E4E"/>
      </a:accent2>
      <a:accent3>
        <a:srgbClr val="26AA26"/>
      </a:accent3>
      <a:accent4>
        <a:srgbClr val="846648"/>
      </a:accent4>
      <a:accent5>
        <a:srgbClr val="E68422"/>
      </a:accent5>
      <a:accent6>
        <a:srgbClr val="7860B4"/>
      </a:accent6>
      <a:hlink>
        <a:srgbClr val="4C92AE"/>
      </a:hlink>
      <a:folHlink>
        <a:srgbClr val="9696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9"/>
  <sheetViews>
    <sheetView showGridLines="0" tabSelected="1" showRuler="0" zoomScaleNormal="100" zoomScalePageLayoutView="85" workbookViewId="0">
      <selection activeCell="AA49" sqref="AA49"/>
    </sheetView>
  </sheetViews>
  <sheetFormatPr baseColWidth="10" defaultColWidth="8.83203125" defaultRowHeight="14"/>
  <cols>
    <col min="1" max="1" width="9.83203125" style="1" customWidth="1"/>
    <col min="2" max="2" width="16.6640625" style="1" customWidth="1"/>
    <col min="3" max="3" width="12" style="2" bestFit="1" customWidth="1"/>
    <col min="4" max="4" width="12" style="1" bestFit="1" customWidth="1"/>
    <col min="5" max="5" width="8.6640625" style="1" customWidth="1"/>
    <col min="6" max="6" width="8" style="1" hidden="1" customWidth="1"/>
    <col min="7" max="7" width="6.83203125" style="1" hidden="1" customWidth="1"/>
    <col min="8" max="12" width="6" style="1" hidden="1" customWidth="1"/>
    <col min="13" max="13" width="4.5" style="1" customWidth="1"/>
    <col min="14" max="14" width="14.1640625" style="1" customWidth="1"/>
    <col min="15" max="15" width="18.83203125" style="1" customWidth="1"/>
    <col min="16" max="16384" width="8.83203125" style="1"/>
  </cols>
  <sheetData>
    <row r="1" spans="1:27" ht="5" customHeight="1" thickBot="1"/>
    <row r="2" spans="1:27" ht="20" customHeight="1" thickTop="1">
      <c r="A2" s="55"/>
      <c r="B2" s="31" t="s">
        <v>33</v>
      </c>
      <c r="C2" s="54"/>
      <c r="D2" s="57" t="s">
        <v>32</v>
      </c>
      <c r="E2" s="57"/>
      <c r="F2" s="36"/>
      <c r="G2" s="37"/>
      <c r="M2" s="41"/>
      <c r="N2" s="42" t="s">
        <v>3</v>
      </c>
      <c r="O2" s="43">
        <v>43586</v>
      </c>
      <c r="P2" s="32"/>
      <c r="Q2" s="32"/>
      <c r="R2" s="32"/>
      <c r="S2" s="32"/>
      <c r="T2" s="32"/>
      <c r="U2" s="32"/>
      <c r="V2" s="32"/>
      <c r="W2" s="32"/>
    </row>
    <row r="3" spans="1:27" ht="19.5" customHeight="1" thickBot="1">
      <c r="A3" s="56"/>
      <c r="B3" s="35" t="s">
        <v>34</v>
      </c>
      <c r="C3" s="54"/>
      <c r="D3" s="58"/>
      <c r="E3" s="58"/>
      <c r="F3" s="38"/>
      <c r="G3" s="39"/>
      <c r="M3" s="40"/>
      <c r="N3" s="34" t="s">
        <v>31</v>
      </c>
      <c r="O3" s="44">
        <v>43800</v>
      </c>
      <c r="P3" s="45"/>
      <c r="Q3" s="45"/>
      <c r="R3" s="45"/>
      <c r="S3" s="45"/>
      <c r="T3" s="45"/>
      <c r="U3" s="45"/>
      <c r="V3" s="45"/>
      <c r="W3" s="45"/>
    </row>
    <row r="4" spans="1:27" ht="37" customHeight="1">
      <c r="A4" s="53"/>
      <c r="B4" s="35"/>
      <c r="C4" s="46"/>
      <c r="D4" s="47"/>
      <c r="E4" s="47"/>
      <c r="F4" s="48"/>
      <c r="G4" s="48"/>
      <c r="M4" s="49"/>
      <c r="N4" s="35"/>
      <c r="O4" s="50"/>
      <c r="P4" s="32"/>
      <c r="Q4" s="32"/>
      <c r="R4" s="32"/>
      <c r="S4" s="32"/>
      <c r="T4" s="32"/>
      <c r="U4" s="32"/>
      <c r="V4" s="32"/>
      <c r="W4" s="32"/>
    </row>
    <row r="5" spans="1:27">
      <c r="O5" s="3"/>
      <c r="Y5" s="1" t="s">
        <v>35</v>
      </c>
    </row>
    <row r="6" spans="1:27" ht="15" customHeight="1">
      <c r="A6" s="9" t="s">
        <v>0</v>
      </c>
      <c r="B6" s="10" t="s">
        <v>1</v>
      </c>
      <c r="C6" s="11" t="s">
        <v>29</v>
      </c>
      <c r="D6" s="11" t="s">
        <v>30</v>
      </c>
      <c r="E6" s="52" t="s">
        <v>26</v>
      </c>
      <c r="F6" s="51" t="s">
        <v>2</v>
      </c>
      <c r="G6" s="12" t="s">
        <v>12</v>
      </c>
      <c r="H6" s="12" t="s">
        <v>13</v>
      </c>
      <c r="I6" s="12" t="s">
        <v>14</v>
      </c>
      <c r="J6" s="12" t="s">
        <v>15</v>
      </c>
      <c r="K6" s="12" t="s">
        <v>17</v>
      </c>
      <c r="L6" s="13" t="s">
        <v>16</v>
      </c>
    </row>
    <row r="7" spans="1:27" ht="15" customHeight="1">
      <c r="A7" s="59" t="s">
        <v>18</v>
      </c>
      <c r="B7" s="16" t="s">
        <v>4</v>
      </c>
      <c r="C7" s="24">
        <v>43586</v>
      </c>
      <c r="D7" s="25">
        <v>43595</v>
      </c>
      <c r="E7" s="62" t="s">
        <v>13</v>
      </c>
      <c r="F7" s="21">
        <f>IF(ISBLANK(C7),0,C7)</f>
        <v>43586</v>
      </c>
      <c r="G7" s="14">
        <f t="shared" ref="G7:L16" si="0">IF(ISBLANK($D7),0,IF($E7=G$6,$D7-$C7+1,0))</f>
        <v>0</v>
      </c>
      <c r="H7" s="14">
        <f t="shared" si="0"/>
        <v>10</v>
      </c>
      <c r="I7" s="14">
        <f t="shared" si="0"/>
        <v>0</v>
      </c>
      <c r="J7" s="14">
        <f t="shared" si="0"/>
        <v>0</v>
      </c>
      <c r="K7" s="14">
        <f t="shared" si="0"/>
        <v>0</v>
      </c>
      <c r="L7" s="15">
        <f t="shared" si="0"/>
        <v>0</v>
      </c>
      <c r="Z7" s="30" t="s">
        <v>37</v>
      </c>
      <c r="AA7" s="1" t="s">
        <v>38</v>
      </c>
    </row>
    <row r="8" spans="1:27" ht="15" customHeight="1">
      <c r="A8" s="60"/>
      <c r="B8" s="17" t="s">
        <v>5</v>
      </c>
      <c r="C8" s="26">
        <v>43587</v>
      </c>
      <c r="D8" s="27">
        <v>43597</v>
      </c>
      <c r="E8" s="63" t="s">
        <v>13</v>
      </c>
      <c r="F8" s="22">
        <f t="shared" ref="F8:F20" si="1">IF(ISBLANK(C8),0,C8)</f>
        <v>43587</v>
      </c>
      <c r="G8" s="5">
        <f t="shared" si="0"/>
        <v>0</v>
      </c>
      <c r="H8" s="5">
        <f t="shared" si="0"/>
        <v>11</v>
      </c>
      <c r="I8" s="5">
        <f t="shared" si="0"/>
        <v>0</v>
      </c>
      <c r="J8" s="5">
        <f t="shared" si="0"/>
        <v>0</v>
      </c>
      <c r="K8" s="5">
        <f t="shared" si="0"/>
        <v>0</v>
      </c>
      <c r="L8" s="6">
        <f t="shared" si="0"/>
        <v>0</v>
      </c>
      <c r="Z8" s="30" t="s">
        <v>36</v>
      </c>
      <c r="AA8" s="1" t="s">
        <v>39</v>
      </c>
    </row>
    <row r="9" spans="1:27" ht="15" customHeight="1">
      <c r="A9" s="60"/>
      <c r="B9" s="17" t="s">
        <v>6</v>
      </c>
      <c r="C9" s="26">
        <v>43587</v>
      </c>
      <c r="D9" s="27">
        <v>43605</v>
      </c>
      <c r="E9" s="63" t="s">
        <v>13</v>
      </c>
      <c r="F9" s="22">
        <f t="shared" si="1"/>
        <v>43587</v>
      </c>
      <c r="G9" s="5">
        <f t="shared" si="0"/>
        <v>0</v>
      </c>
      <c r="H9" s="5">
        <f t="shared" si="0"/>
        <v>19</v>
      </c>
      <c r="I9" s="5">
        <f t="shared" si="0"/>
        <v>0</v>
      </c>
      <c r="J9" s="5">
        <f t="shared" si="0"/>
        <v>0</v>
      </c>
      <c r="K9" s="5">
        <f t="shared" si="0"/>
        <v>0</v>
      </c>
      <c r="L9" s="6">
        <f t="shared" si="0"/>
        <v>0</v>
      </c>
      <c r="Z9" s="30" t="s">
        <v>40</v>
      </c>
      <c r="AA9" s="1" t="s">
        <v>41</v>
      </c>
    </row>
    <row r="10" spans="1:27" ht="15" customHeight="1">
      <c r="A10" s="61"/>
      <c r="B10" s="18" t="s">
        <v>7</v>
      </c>
      <c r="C10" s="28">
        <v>43587</v>
      </c>
      <c r="D10" s="29">
        <v>43609</v>
      </c>
      <c r="E10" s="64" t="s">
        <v>14</v>
      </c>
      <c r="F10" s="23">
        <f t="shared" si="1"/>
        <v>43587</v>
      </c>
      <c r="G10" s="7">
        <f t="shared" si="0"/>
        <v>0</v>
      </c>
      <c r="H10" s="7">
        <f t="shared" si="0"/>
        <v>0</v>
      </c>
      <c r="I10" s="7">
        <f t="shared" si="0"/>
        <v>23</v>
      </c>
      <c r="J10" s="7">
        <f t="shared" si="0"/>
        <v>0</v>
      </c>
      <c r="K10" s="7">
        <f t="shared" si="0"/>
        <v>0</v>
      </c>
      <c r="L10" s="8">
        <f t="shared" si="0"/>
        <v>0</v>
      </c>
    </row>
    <row r="11" spans="1:27" ht="15" customHeight="1">
      <c r="A11" s="59" t="s">
        <v>19</v>
      </c>
      <c r="B11" s="16" t="s">
        <v>10</v>
      </c>
      <c r="C11" s="24">
        <v>43588</v>
      </c>
      <c r="D11" s="25">
        <v>43617</v>
      </c>
      <c r="E11" s="62" t="s">
        <v>14</v>
      </c>
      <c r="F11" s="21">
        <f t="shared" si="1"/>
        <v>43588</v>
      </c>
      <c r="G11" s="14">
        <f t="shared" si="0"/>
        <v>0</v>
      </c>
      <c r="H11" s="14">
        <f t="shared" si="0"/>
        <v>0</v>
      </c>
      <c r="I11" s="14">
        <f t="shared" si="0"/>
        <v>30</v>
      </c>
      <c r="J11" s="14">
        <f t="shared" si="0"/>
        <v>0</v>
      </c>
      <c r="K11" s="14">
        <f t="shared" si="0"/>
        <v>0</v>
      </c>
      <c r="L11" s="15">
        <f t="shared" si="0"/>
        <v>0</v>
      </c>
    </row>
    <row r="12" spans="1:27" ht="15" customHeight="1">
      <c r="A12" s="60"/>
      <c r="B12" s="17" t="s">
        <v>8</v>
      </c>
      <c r="C12" s="26">
        <v>43595</v>
      </c>
      <c r="D12" s="27">
        <v>43666</v>
      </c>
      <c r="E12" s="63" t="s">
        <v>14</v>
      </c>
      <c r="F12" s="22">
        <f t="shared" si="1"/>
        <v>43595</v>
      </c>
      <c r="G12" s="5">
        <f t="shared" si="0"/>
        <v>0</v>
      </c>
      <c r="H12" s="5">
        <f t="shared" si="0"/>
        <v>0</v>
      </c>
      <c r="I12" s="5">
        <f t="shared" si="0"/>
        <v>72</v>
      </c>
      <c r="J12" s="5">
        <f t="shared" si="0"/>
        <v>0</v>
      </c>
      <c r="K12" s="5">
        <f t="shared" si="0"/>
        <v>0</v>
      </c>
      <c r="L12" s="6">
        <f t="shared" si="0"/>
        <v>0</v>
      </c>
    </row>
    <row r="13" spans="1:27" ht="15" customHeight="1">
      <c r="A13" s="60"/>
      <c r="B13" s="17" t="s">
        <v>9</v>
      </c>
      <c r="C13" s="26">
        <v>43600</v>
      </c>
      <c r="D13" s="27">
        <v>43628</v>
      </c>
      <c r="E13" s="63" t="s">
        <v>15</v>
      </c>
      <c r="F13" s="22">
        <f t="shared" si="1"/>
        <v>43600</v>
      </c>
      <c r="G13" s="5">
        <f t="shared" si="0"/>
        <v>0</v>
      </c>
      <c r="H13" s="5">
        <f t="shared" si="0"/>
        <v>0</v>
      </c>
      <c r="I13" s="5">
        <f t="shared" si="0"/>
        <v>0</v>
      </c>
      <c r="J13" s="5">
        <f t="shared" si="0"/>
        <v>29</v>
      </c>
      <c r="K13" s="5">
        <f t="shared" si="0"/>
        <v>0</v>
      </c>
      <c r="L13" s="6">
        <f t="shared" si="0"/>
        <v>0</v>
      </c>
    </row>
    <row r="14" spans="1:27" ht="15" customHeight="1">
      <c r="A14" s="61"/>
      <c r="B14" s="18" t="s">
        <v>11</v>
      </c>
      <c r="C14" s="28">
        <v>43617</v>
      </c>
      <c r="D14" s="29">
        <v>43671</v>
      </c>
      <c r="E14" s="64" t="s">
        <v>15</v>
      </c>
      <c r="F14" s="23">
        <f t="shared" si="1"/>
        <v>43617</v>
      </c>
      <c r="G14" s="7">
        <f t="shared" si="0"/>
        <v>0</v>
      </c>
      <c r="H14" s="7">
        <f t="shared" si="0"/>
        <v>0</v>
      </c>
      <c r="I14" s="7">
        <f t="shared" si="0"/>
        <v>0</v>
      </c>
      <c r="J14" s="7">
        <f t="shared" si="0"/>
        <v>55</v>
      </c>
      <c r="K14" s="7">
        <f t="shared" si="0"/>
        <v>0</v>
      </c>
      <c r="L14" s="8">
        <f t="shared" si="0"/>
        <v>0</v>
      </c>
    </row>
    <row r="15" spans="1:27" ht="15" customHeight="1">
      <c r="A15" s="59" t="s">
        <v>20</v>
      </c>
      <c r="B15" s="16" t="s">
        <v>10</v>
      </c>
      <c r="C15" s="24">
        <v>43630</v>
      </c>
      <c r="D15" s="25">
        <v>43679</v>
      </c>
      <c r="E15" s="62" t="s">
        <v>15</v>
      </c>
      <c r="F15" s="21">
        <f t="shared" si="1"/>
        <v>43630</v>
      </c>
      <c r="G15" s="14">
        <f t="shared" si="0"/>
        <v>0</v>
      </c>
      <c r="H15" s="14">
        <f t="shared" si="0"/>
        <v>0</v>
      </c>
      <c r="I15" s="14">
        <f t="shared" si="0"/>
        <v>0</v>
      </c>
      <c r="J15" s="14">
        <f t="shared" si="0"/>
        <v>50</v>
      </c>
      <c r="K15" s="14">
        <f t="shared" si="0"/>
        <v>0</v>
      </c>
      <c r="L15" s="15">
        <f t="shared" si="0"/>
        <v>0</v>
      </c>
    </row>
    <row r="16" spans="1:27" ht="15" customHeight="1">
      <c r="A16" s="60"/>
      <c r="B16" s="17" t="s">
        <v>8</v>
      </c>
      <c r="C16" s="26">
        <v>43618</v>
      </c>
      <c r="D16" s="27">
        <v>43697</v>
      </c>
      <c r="E16" s="63" t="s">
        <v>15</v>
      </c>
      <c r="F16" s="22">
        <f t="shared" si="1"/>
        <v>43618</v>
      </c>
      <c r="G16" s="5">
        <f t="shared" si="0"/>
        <v>0</v>
      </c>
      <c r="H16" s="5">
        <f t="shared" si="0"/>
        <v>0</v>
      </c>
      <c r="I16" s="5">
        <f t="shared" si="0"/>
        <v>0</v>
      </c>
      <c r="J16" s="5">
        <f t="shared" si="0"/>
        <v>80</v>
      </c>
      <c r="K16" s="5">
        <f t="shared" si="0"/>
        <v>0</v>
      </c>
      <c r="L16" s="6">
        <f t="shared" si="0"/>
        <v>0</v>
      </c>
    </row>
    <row r="17" spans="1:12" ht="15" customHeight="1">
      <c r="A17" s="60"/>
      <c r="B17" s="17" t="s">
        <v>9</v>
      </c>
      <c r="C17" s="26">
        <v>43648</v>
      </c>
      <c r="D17" s="27">
        <v>43711</v>
      </c>
      <c r="E17" s="63" t="s">
        <v>15</v>
      </c>
      <c r="F17" s="22">
        <f t="shared" si="1"/>
        <v>43648</v>
      </c>
      <c r="G17" s="5">
        <f t="shared" ref="G17:L26" si="2">IF(ISBLANK($D17),0,IF($E17=G$6,$D17-$C17+1,0))</f>
        <v>0</v>
      </c>
      <c r="H17" s="5">
        <f t="shared" si="2"/>
        <v>0</v>
      </c>
      <c r="I17" s="5">
        <f t="shared" si="2"/>
        <v>0</v>
      </c>
      <c r="J17" s="5">
        <f t="shared" si="2"/>
        <v>64</v>
      </c>
      <c r="K17" s="5">
        <f t="shared" si="2"/>
        <v>0</v>
      </c>
      <c r="L17" s="6">
        <f t="shared" si="2"/>
        <v>0</v>
      </c>
    </row>
    <row r="18" spans="1:12" ht="15" customHeight="1">
      <c r="A18" s="61"/>
      <c r="B18" s="18" t="s">
        <v>11</v>
      </c>
      <c r="C18" s="28">
        <v>43622</v>
      </c>
      <c r="D18" s="29">
        <v>43713</v>
      </c>
      <c r="E18" s="64" t="s">
        <v>12</v>
      </c>
      <c r="F18" s="23">
        <f t="shared" si="1"/>
        <v>43622</v>
      </c>
      <c r="G18" s="7">
        <f t="shared" si="2"/>
        <v>92</v>
      </c>
      <c r="H18" s="7">
        <f t="shared" si="2"/>
        <v>0</v>
      </c>
      <c r="I18" s="7">
        <f t="shared" si="2"/>
        <v>0</v>
      </c>
      <c r="J18" s="7">
        <f t="shared" si="2"/>
        <v>0</v>
      </c>
      <c r="K18" s="7">
        <f t="shared" si="2"/>
        <v>0</v>
      </c>
      <c r="L18" s="8">
        <f t="shared" si="2"/>
        <v>0</v>
      </c>
    </row>
    <row r="19" spans="1:12" ht="15" customHeight="1">
      <c r="A19" s="59" t="s">
        <v>21</v>
      </c>
      <c r="B19" s="16" t="s">
        <v>10</v>
      </c>
      <c r="C19" s="24">
        <v>43628</v>
      </c>
      <c r="D19" s="25">
        <v>43658</v>
      </c>
      <c r="E19" s="62" t="s">
        <v>13</v>
      </c>
      <c r="F19" s="21">
        <f t="shared" si="1"/>
        <v>43628</v>
      </c>
      <c r="G19" s="14">
        <f t="shared" si="2"/>
        <v>0</v>
      </c>
      <c r="H19" s="14">
        <f t="shared" si="2"/>
        <v>31</v>
      </c>
      <c r="I19" s="14">
        <f t="shared" si="2"/>
        <v>0</v>
      </c>
      <c r="J19" s="14">
        <f t="shared" si="2"/>
        <v>0</v>
      </c>
      <c r="K19" s="14">
        <f t="shared" si="2"/>
        <v>0</v>
      </c>
      <c r="L19" s="15">
        <f t="shared" si="2"/>
        <v>0</v>
      </c>
    </row>
    <row r="20" spans="1:12" ht="15" customHeight="1">
      <c r="A20" s="60"/>
      <c r="B20" s="17" t="s">
        <v>8</v>
      </c>
      <c r="C20" s="26">
        <v>43632</v>
      </c>
      <c r="D20" s="27">
        <v>43686</v>
      </c>
      <c r="E20" s="63" t="s">
        <v>13</v>
      </c>
      <c r="F20" s="22">
        <f t="shared" si="1"/>
        <v>43632</v>
      </c>
      <c r="G20" s="5">
        <f t="shared" si="2"/>
        <v>0</v>
      </c>
      <c r="H20" s="5">
        <f t="shared" si="2"/>
        <v>55</v>
      </c>
      <c r="I20" s="5">
        <f t="shared" si="2"/>
        <v>0</v>
      </c>
      <c r="J20" s="5">
        <f t="shared" si="2"/>
        <v>0</v>
      </c>
      <c r="K20" s="5">
        <f t="shared" si="2"/>
        <v>0</v>
      </c>
      <c r="L20" s="6">
        <f t="shared" si="2"/>
        <v>0</v>
      </c>
    </row>
    <row r="21" spans="1:12" ht="15" customHeight="1">
      <c r="A21" s="60"/>
      <c r="B21" s="17" t="s">
        <v>9</v>
      </c>
      <c r="C21" s="26">
        <v>43681</v>
      </c>
      <c r="D21" s="27">
        <v>43731</v>
      </c>
      <c r="E21" s="63" t="s">
        <v>15</v>
      </c>
      <c r="F21" s="22">
        <f t="shared" ref="F21:F30" si="3">IF(ISBLANK(C21),0,C21)</f>
        <v>43681</v>
      </c>
      <c r="G21" s="5">
        <f t="shared" si="2"/>
        <v>0</v>
      </c>
      <c r="H21" s="5">
        <f t="shared" si="2"/>
        <v>0</v>
      </c>
      <c r="I21" s="5">
        <f t="shared" si="2"/>
        <v>0</v>
      </c>
      <c r="J21" s="5">
        <f t="shared" si="2"/>
        <v>51</v>
      </c>
      <c r="K21" s="5">
        <f t="shared" si="2"/>
        <v>0</v>
      </c>
      <c r="L21" s="6">
        <f t="shared" si="2"/>
        <v>0</v>
      </c>
    </row>
    <row r="22" spans="1:12" ht="15" customHeight="1">
      <c r="A22" s="61"/>
      <c r="B22" s="18" t="s">
        <v>11</v>
      </c>
      <c r="C22" s="28">
        <v>43591</v>
      </c>
      <c r="D22" s="29">
        <v>43732</v>
      </c>
      <c r="E22" s="64" t="s">
        <v>15</v>
      </c>
      <c r="F22" s="23">
        <f t="shared" si="3"/>
        <v>43591</v>
      </c>
      <c r="G22" s="7">
        <f t="shared" si="2"/>
        <v>0</v>
      </c>
      <c r="H22" s="7">
        <f t="shared" si="2"/>
        <v>0</v>
      </c>
      <c r="I22" s="7">
        <f t="shared" si="2"/>
        <v>0</v>
      </c>
      <c r="J22" s="7">
        <f t="shared" si="2"/>
        <v>142</v>
      </c>
      <c r="K22" s="7">
        <f t="shared" si="2"/>
        <v>0</v>
      </c>
      <c r="L22" s="8">
        <f t="shared" si="2"/>
        <v>0</v>
      </c>
    </row>
    <row r="23" spans="1:12" ht="15" customHeight="1">
      <c r="A23" s="59" t="s">
        <v>22</v>
      </c>
      <c r="B23" s="16" t="s">
        <v>10</v>
      </c>
      <c r="C23" s="24">
        <v>43650</v>
      </c>
      <c r="D23" s="25">
        <v>43740</v>
      </c>
      <c r="E23" s="62" t="s">
        <v>13</v>
      </c>
      <c r="F23" s="21">
        <f t="shared" si="3"/>
        <v>43650</v>
      </c>
      <c r="G23" s="14">
        <f t="shared" si="2"/>
        <v>0</v>
      </c>
      <c r="H23" s="14">
        <f t="shared" si="2"/>
        <v>91</v>
      </c>
      <c r="I23" s="14">
        <f t="shared" si="2"/>
        <v>0</v>
      </c>
      <c r="J23" s="14">
        <f t="shared" si="2"/>
        <v>0</v>
      </c>
      <c r="K23" s="14">
        <f t="shared" si="2"/>
        <v>0</v>
      </c>
      <c r="L23" s="15">
        <f t="shared" si="2"/>
        <v>0</v>
      </c>
    </row>
    <row r="24" spans="1:12" ht="15" customHeight="1">
      <c r="A24" s="60"/>
      <c r="B24" s="17" t="s">
        <v>8</v>
      </c>
      <c r="C24" s="26">
        <v>43622</v>
      </c>
      <c r="D24" s="27">
        <v>43748</v>
      </c>
      <c r="E24" s="63" t="s">
        <v>15</v>
      </c>
      <c r="F24" s="22">
        <f t="shared" si="3"/>
        <v>43622</v>
      </c>
      <c r="G24" s="5">
        <f t="shared" si="2"/>
        <v>0</v>
      </c>
      <c r="H24" s="5">
        <f t="shared" si="2"/>
        <v>0</v>
      </c>
      <c r="I24" s="5">
        <f t="shared" si="2"/>
        <v>0</v>
      </c>
      <c r="J24" s="5">
        <f t="shared" si="2"/>
        <v>127</v>
      </c>
      <c r="K24" s="5">
        <f t="shared" si="2"/>
        <v>0</v>
      </c>
      <c r="L24" s="6">
        <f t="shared" si="2"/>
        <v>0</v>
      </c>
    </row>
    <row r="25" spans="1:12" ht="15" customHeight="1">
      <c r="A25" s="60"/>
      <c r="B25" s="17" t="s">
        <v>9</v>
      </c>
      <c r="C25" s="26">
        <v>43608</v>
      </c>
      <c r="D25" s="27">
        <v>43689</v>
      </c>
      <c r="E25" s="63" t="s">
        <v>16</v>
      </c>
      <c r="F25" s="22">
        <f t="shared" si="3"/>
        <v>43608</v>
      </c>
      <c r="G25" s="5">
        <f t="shared" si="2"/>
        <v>0</v>
      </c>
      <c r="H25" s="5">
        <f t="shared" si="2"/>
        <v>0</v>
      </c>
      <c r="I25" s="5">
        <f t="shared" si="2"/>
        <v>0</v>
      </c>
      <c r="J25" s="5">
        <f t="shared" si="2"/>
        <v>0</v>
      </c>
      <c r="K25" s="5">
        <f t="shared" si="2"/>
        <v>0</v>
      </c>
      <c r="L25" s="6">
        <f t="shared" si="2"/>
        <v>82</v>
      </c>
    </row>
    <row r="26" spans="1:12" ht="15" customHeight="1">
      <c r="A26" s="61"/>
      <c r="B26" s="18" t="s">
        <v>11</v>
      </c>
      <c r="C26" s="28">
        <v>43640</v>
      </c>
      <c r="D26" s="29">
        <v>43731</v>
      </c>
      <c r="E26" s="64" t="s">
        <v>15</v>
      </c>
      <c r="F26" s="23">
        <f t="shared" si="3"/>
        <v>43640</v>
      </c>
      <c r="G26" s="7">
        <f t="shared" si="2"/>
        <v>0</v>
      </c>
      <c r="H26" s="7">
        <f t="shared" si="2"/>
        <v>0</v>
      </c>
      <c r="I26" s="7">
        <f t="shared" si="2"/>
        <v>0</v>
      </c>
      <c r="J26" s="7">
        <f t="shared" si="2"/>
        <v>92</v>
      </c>
      <c r="K26" s="7">
        <f t="shared" si="2"/>
        <v>0</v>
      </c>
      <c r="L26" s="8">
        <f t="shared" si="2"/>
        <v>0</v>
      </c>
    </row>
    <row r="27" spans="1:12" ht="15" customHeight="1">
      <c r="A27" s="59" t="s">
        <v>23</v>
      </c>
      <c r="B27" s="16" t="s">
        <v>10</v>
      </c>
      <c r="C27" s="24">
        <v>43731</v>
      </c>
      <c r="D27" s="25">
        <v>43799</v>
      </c>
      <c r="E27" s="62" t="s">
        <v>13</v>
      </c>
      <c r="F27" s="21">
        <f t="shared" si="3"/>
        <v>43731</v>
      </c>
      <c r="G27" s="14">
        <f t="shared" ref="G27:L36" si="4">IF(ISBLANK($D27),0,IF($E27=G$6,$D27-$C27+1,0))</f>
        <v>0</v>
      </c>
      <c r="H27" s="14">
        <f t="shared" si="4"/>
        <v>69</v>
      </c>
      <c r="I27" s="14">
        <f t="shared" si="4"/>
        <v>0</v>
      </c>
      <c r="J27" s="14">
        <f t="shared" si="4"/>
        <v>0</v>
      </c>
      <c r="K27" s="14">
        <f t="shared" si="4"/>
        <v>0</v>
      </c>
      <c r="L27" s="15">
        <f t="shared" si="4"/>
        <v>0</v>
      </c>
    </row>
    <row r="28" spans="1:12" ht="15" customHeight="1">
      <c r="A28" s="60"/>
      <c r="B28" s="17" t="s">
        <v>8</v>
      </c>
      <c r="C28" s="26">
        <v>43680</v>
      </c>
      <c r="D28" s="27">
        <v>43800</v>
      </c>
      <c r="E28" s="63" t="s">
        <v>16</v>
      </c>
      <c r="F28" s="22">
        <f t="shared" si="3"/>
        <v>43680</v>
      </c>
      <c r="G28" s="5">
        <f t="shared" si="4"/>
        <v>0</v>
      </c>
      <c r="H28" s="5">
        <f t="shared" si="4"/>
        <v>0</v>
      </c>
      <c r="I28" s="5">
        <f t="shared" si="4"/>
        <v>0</v>
      </c>
      <c r="J28" s="5">
        <f t="shared" si="4"/>
        <v>0</v>
      </c>
      <c r="K28" s="5">
        <f t="shared" si="4"/>
        <v>0</v>
      </c>
      <c r="L28" s="6">
        <f t="shared" si="4"/>
        <v>121</v>
      </c>
    </row>
    <row r="29" spans="1:12" ht="15" customHeight="1">
      <c r="A29" s="60"/>
      <c r="B29" s="17" t="s">
        <v>9</v>
      </c>
      <c r="C29" s="26">
        <v>43681</v>
      </c>
      <c r="D29" s="27">
        <v>43773</v>
      </c>
      <c r="E29" s="63" t="s">
        <v>14</v>
      </c>
      <c r="F29" s="22">
        <f t="shared" si="3"/>
        <v>43681</v>
      </c>
      <c r="G29" s="5">
        <f t="shared" si="4"/>
        <v>0</v>
      </c>
      <c r="H29" s="5">
        <f t="shared" si="4"/>
        <v>0</v>
      </c>
      <c r="I29" s="5">
        <f t="shared" si="4"/>
        <v>93</v>
      </c>
      <c r="J29" s="5">
        <f t="shared" si="4"/>
        <v>0</v>
      </c>
      <c r="K29" s="5">
        <f t="shared" si="4"/>
        <v>0</v>
      </c>
      <c r="L29" s="6">
        <f t="shared" si="4"/>
        <v>0</v>
      </c>
    </row>
    <row r="30" spans="1:12" ht="15" customHeight="1">
      <c r="A30" s="61"/>
      <c r="B30" s="18" t="s">
        <v>11</v>
      </c>
      <c r="C30" s="28">
        <v>43619</v>
      </c>
      <c r="D30" s="29">
        <v>43742</v>
      </c>
      <c r="E30" s="64" t="s">
        <v>14</v>
      </c>
      <c r="F30" s="23">
        <f t="shared" si="3"/>
        <v>43619</v>
      </c>
      <c r="G30" s="7">
        <f t="shared" si="4"/>
        <v>0</v>
      </c>
      <c r="H30" s="7">
        <f t="shared" si="4"/>
        <v>0</v>
      </c>
      <c r="I30" s="7">
        <f t="shared" si="4"/>
        <v>124</v>
      </c>
      <c r="J30" s="7">
        <f t="shared" si="4"/>
        <v>0</v>
      </c>
      <c r="K30" s="7">
        <f t="shared" si="4"/>
        <v>0</v>
      </c>
      <c r="L30" s="8">
        <f t="shared" si="4"/>
        <v>0</v>
      </c>
    </row>
    <row r="31" spans="1:12" ht="15" customHeight="1">
      <c r="A31" s="59" t="s">
        <v>24</v>
      </c>
      <c r="B31" s="16" t="s">
        <v>10</v>
      </c>
      <c r="C31" s="24">
        <v>43617</v>
      </c>
      <c r="D31" s="25">
        <v>43739</v>
      </c>
      <c r="E31" s="62" t="s">
        <v>13</v>
      </c>
      <c r="F31" s="21">
        <f t="shared" ref="F31:F46" si="5">IF(ISBLANK(C31),0,C31)</f>
        <v>43617</v>
      </c>
      <c r="G31" s="14">
        <f t="shared" si="4"/>
        <v>0</v>
      </c>
      <c r="H31" s="14">
        <f t="shared" si="4"/>
        <v>123</v>
      </c>
      <c r="I31" s="14">
        <f t="shared" si="4"/>
        <v>0</v>
      </c>
      <c r="J31" s="14">
        <f t="shared" si="4"/>
        <v>0</v>
      </c>
      <c r="K31" s="14">
        <f t="shared" si="4"/>
        <v>0</v>
      </c>
      <c r="L31" s="15">
        <f t="shared" si="4"/>
        <v>0</v>
      </c>
    </row>
    <row r="32" spans="1:12" ht="15" customHeight="1">
      <c r="A32" s="60"/>
      <c r="B32" s="17" t="s">
        <v>8</v>
      </c>
      <c r="C32" s="26">
        <v>43628</v>
      </c>
      <c r="D32" s="27">
        <v>43770</v>
      </c>
      <c r="E32" s="63" t="s">
        <v>15</v>
      </c>
      <c r="F32" s="22">
        <f t="shared" si="5"/>
        <v>43628</v>
      </c>
      <c r="G32" s="5">
        <f t="shared" si="4"/>
        <v>0</v>
      </c>
      <c r="H32" s="5">
        <f t="shared" si="4"/>
        <v>0</v>
      </c>
      <c r="I32" s="5">
        <f t="shared" si="4"/>
        <v>0</v>
      </c>
      <c r="J32" s="5">
        <f t="shared" si="4"/>
        <v>143</v>
      </c>
      <c r="K32" s="5">
        <f t="shared" si="4"/>
        <v>0</v>
      </c>
      <c r="L32" s="6">
        <f t="shared" si="4"/>
        <v>0</v>
      </c>
    </row>
    <row r="33" spans="1:12" ht="15" customHeight="1">
      <c r="A33" s="60"/>
      <c r="B33" s="17" t="s">
        <v>9</v>
      </c>
      <c r="C33" s="26">
        <v>43649</v>
      </c>
      <c r="D33" s="27">
        <v>43800</v>
      </c>
      <c r="E33" s="63" t="s">
        <v>14</v>
      </c>
      <c r="F33" s="22">
        <f t="shared" si="5"/>
        <v>43649</v>
      </c>
      <c r="G33" s="5">
        <f t="shared" si="4"/>
        <v>0</v>
      </c>
      <c r="H33" s="5">
        <f t="shared" si="4"/>
        <v>0</v>
      </c>
      <c r="I33" s="5">
        <f t="shared" si="4"/>
        <v>152</v>
      </c>
      <c r="J33" s="5">
        <f t="shared" si="4"/>
        <v>0</v>
      </c>
      <c r="K33" s="5">
        <f t="shared" si="4"/>
        <v>0</v>
      </c>
      <c r="L33" s="6">
        <f t="shared" si="4"/>
        <v>0</v>
      </c>
    </row>
    <row r="34" spans="1:12" ht="15" customHeight="1">
      <c r="A34" s="61"/>
      <c r="B34" s="18" t="s">
        <v>11</v>
      </c>
      <c r="C34" s="28">
        <v>43713</v>
      </c>
      <c r="D34" s="29">
        <v>43738</v>
      </c>
      <c r="E34" s="64" t="s">
        <v>15</v>
      </c>
      <c r="F34" s="23">
        <f t="shared" si="5"/>
        <v>43713</v>
      </c>
      <c r="G34" s="7">
        <f t="shared" si="4"/>
        <v>0</v>
      </c>
      <c r="H34" s="7">
        <f t="shared" si="4"/>
        <v>0</v>
      </c>
      <c r="I34" s="7">
        <f t="shared" si="4"/>
        <v>0</v>
      </c>
      <c r="J34" s="7">
        <f t="shared" si="4"/>
        <v>26</v>
      </c>
      <c r="K34" s="7">
        <f t="shared" si="4"/>
        <v>0</v>
      </c>
      <c r="L34" s="8">
        <f t="shared" si="4"/>
        <v>0</v>
      </c>
    </row>
    <row r="35" spans="1:12" ht="15" customHeight="1">
      <c r="A35" s="59" t="s">
        <v>25</v>
      </c>
      <c r="B35" s="16" t="s">
        <v>10</v>
      </c>
      <c r="C35" s="24">
        <v>43744</v>
      </c>
      <c r="D35" s="25">
        <v>43775</v>
      </c>
      <c r="E35" s="62" t="s">
        <v>13</v>
      </c>
      <c r="F35" s="21">
        <f t="shared" si="5"/>
        <v>43744</v>
      </c>
      <c r="G35" s="14">
        <f t="shared" si="4"/>
        <v>0</v>
      </c>
      <c r="H35" s="14">
        <f t="shared" si="4"/>
        <v>32</v>
      </c>
      <c r="I35" s="14">
        <f t="shared" si="4"/>
        <v>0</v>
      </c>
      <c r="J35" s="14">
        <f t="shared" si="4"/>
        <v>0</v>
      </c>
      <c r="K35" s="14">
        <f t="shared" si="4"/>
        <v>0</v>
      </c>
      <c r="L35" s="15">
        <f t="shared" si="4"/>
        <v>0</v>
      </c>
    </row>
    <row r="36" spans="1:12" ht="15" customHeight="1">
      <c r="A36" s="60"/>
      <c r="B36" s="17" t="s">
        <v>8</v>
      </c>
      <c r="C36" s="26">
        <v>43744</v>
      </c>
      <c r="D36" s="27">
        <v>43800</v>
      </c>
      <c r="E36" s="63" t="s">
        <v>17</v>
      </c>
      <c r="F36" s="22">
        <f t="shared" si="5"/>
        <v>43744</v>
      </c>
      <c r="G36" s="5">
        <f t="shared" si="4"/>
        <v>0</v>
      </c>
      <c r="H36" s="5">
        <f t="shared" si="4"/>
        <v>0</v>
      </c>
      <c r="I36" s="5">
        <f t="shared" si="4"/>
        <v>0</v>
      </c>
      <c r="J36" s="5">
        <f t="shared" si="4"/>
        <v>0</v>
      </c>
      <c r="K36" s="5">
        <f t="shared" si="4"/>
        <v>57</v>
      </c>
      <c r="L36" s="6">
        <f t="shared" si="4"/>
        <v>0</v>
      </c>
    </row>
    <row r="37" spans="1:12" ht="15" customHeight="1">
      <c r="A37" s="60"/>
      <c r="B37" s="17" t="s">
        <v>9</v>
      </c>
      <c r="C37" s="26">
        <v>43750</v>
      </c>
      <c r="D37" s="27">
        <v>43792</v>
      </c>
      <c r="E37" s="63" t="s">
        <v>17</v>
      </c>
      <c r="F37" s="22">
        <f t="shared" si="5"/>
        <v>43750</v>
      </c>
      <c r="G37" s="5">
        <f t="shared" ref="G37:L46" si="6">IF(ISBLANK($D37),0,IF($E37=G$6,$D37-$C37+1,0))</f>
        <v>0</v>
      </c>
      <c r="H37" s="5">
        <f t="shared" si="6"/>
        <v>0</v>
      </c>
      <c r="I37" s="5">
        <f t="shared" si="6"/>
        <v>0</v>
      </c>
      <c r="J37" s="5">
        <f t="shared" si="6"/>
        <v>0</v>
      </c>
      <c r="K37" s="5">
        <f t="shared" si="6"/>
        <v>43</v>
      </c>
      <c r="L37" s="6">
        <f t="shared" si="6"/>
        <v>0</v>
      </c>
    </row>
    <row r="38" spans="1:12" ht="15" customHeight="1">
      <c r="A38" s="61"/>
      <c r="B38" s="18" t="s">
        <v>11</v>
      </c>
      <c r="C38" s="28">
        <v>43713</v>
      </c>
      <c r="D38" s="29">
        <v>43774</v>
      </c>
      <c r="E38" s="64" t="s">
        <v>16</v>
      </c>
      <c r="F38" s="23">
        <f t="shared" si="5"/>
        <v>43713</v>
      </c>
      <c r="G38" s="7">
        <f t="shared" si="6"/>
        <v>0</v>
      </c>
      <c r="H38" s="7">
        <f t="shared" si="6"/>
        <v>0</v>
      </c>
      <c r="I38" s="7">
        <f t="shared" si="6"/>
        <v>0</v>
      </c>
      <c r="J38" s="7">
        <f t="shared" si="6"/>
        <v>0</v>
      </c>
      <c r="K38" s="7">
        <f t="shared" si="6"/>
        <v>0</v>
      </c>
      <c r="L38" s="8">
        <f t="shared" si="6"/>
        <v>62</v>
      </c>
    </row>
    <row r="39" spans="1:12" ht="15" customHeight="1">
      <c r="A39" s="59" t="s">
        <v>27</v>
      </c>
      <c r="B39" s="19" t="s">
        <v>10</v>
      </c>
      <c r="C39" s="24">
        <v>43620</v>
      </c>
      <c r="D39" s="25">
        <v>43782</v>
      </c>
      <c r="E39" s="62" t="s">
        <v>16</v>
      </c>
      <c r="F39" s="21">
        <f t="shared" si="5"/>
        <v>43620</v>
      </c>
      <c r="G39" s="14">
        <f t="shared" si="6"/>
        <v>0</v>
      </c>
      <c r="H39" s="14">
        <f t="shared" si="6"/>
        <v>0</v>
      </c>
      <c r="I39" s="14">
        <f t="shared" si="6"/>
        <v>0</v>
      </c>
      <c r="J39" s="14">
        <f t="shared" si="6"/>
        <v>0</v>
      </c>
      <c r="K39" s="14">
        <f t="shared" si="6"/>
        <v>0</v>
      </c>
      <c r="L39" s="15">
        <f t="shared" si="6"/>
        <v>163</v>
      </c>
    </row>
    <row r="40" spans="1:12" ht="15" customHeight="1">
      <c r="A40" s="60"/>
      <c r="B40" s="20" t="s">
        <v>8</v>
      </c>
      <c r="C40" s="26">
        <v>43625</v>
      </c>
      <c r="D40" s="27">
        <v>43788</v>
      </c>
      <c r="E40" s="63" t="s">
        <v>15</v>
      </c>
      <c r="F40" s="22">
        <f t="shared" si="5"/>
        <v>43625</v>
      </c>
      <c r="G40" s="5">
        <f t="shared" si="6"/>
        <v>0</v>
      </c>
      <c r="H40" s="5">
        <f t="shared" si="6"/>
        <v>0</v>
      </c>
      <c r="I40" s="5">
        <f t="shared" si="6"/>
        <v>0</v>
      </c>
      <c r="J40" s="5">
        <f t="shared" si="6"/>
        <v>164</v>
      </c>
      <c r="K40" s="5">
        <f t="shared" si="6"/>
        <v>0</v>
      </c>
      <c r="L40" s="6">
        <f t="shared" si="6"/>
        <v>0</v>
      </c>
    </row>
    <row r="41" spans="1:12" ht="15" customHeight="1">
      <c r="A41" s="60"/>
      <c r="B41" s="20" t="s">
        <v>9</v>
      </c>
      <c r="C41" s="26">
        <v>43682</v>
      </c>
      <c r="D41" s="27">
        <v>43770</v>
      </c>
      <c r="E41" s="63" t="s">
        <v>14</v>
      </c>
      <c r="F41" s="22">
        <f t="shared" si="5"/>
        <v>43682</v>
      </c>
      <c r="G41" s="5">
        <f t="shared" si="6"/>
        <v>0</v>
      </c>
      <c r="H41" s="5">
        <f t="shared" si="6"/>
        <v>0</v>
      </c>
      <c r="I41" s="5">
        <f t="shared" si="6"/>
        <v>89</v>
      </c>
      <c r="J41" s="5">
        <f t="shared" si="6"/>
        <v>0</v>
      </c>
      <c r="K41" s="5">
        <f t="shared" si="6"/>
        <v>0</v>
      </c>
      <c r="L41" s="6">
        <f t="shared" si="6"/>
        <v>0</v>
      </c>
    </row>
    <row r="42" spans="1:12" ht="15" customHeight="1">
      <c r="A42" s="61"/>
      <c r="B42" s="18" t="s">
        <v>11</v>
      </c>
      <c r="C42" s="28">
        <v>43669</v>
      </c>
      <c r="D42" s="29">
        <v>43761</v>
      </c>
      <c r="E42" s="64" t="s">
        <v>12</v>
      </c>
      <c r="F42" s="23">
        <f t="shared" si="5"/>
        <v>43669</v>
      </c>
      <c r="G42" s="7">
        <f t="shared" si="6"/>
        <v>93</v>
      </c>
      <c r="H42" s="7">
        <f t="shared" si="6"/>
        <v>0</v>
      </c>
      <c r="I42" s="7">
        <f t="shared" si="6"/>
        <v>0</v>
      </c>
      <c r="J42" s="7">
        <f t="shared" si="6"/>
        <v>0</v>
      </c>
      <c r="K42" s="7">
        <f t="shared" si="6"/>
        <v>0</v>
      </c>
      <c r="L42" s="8">
        <f t="shared" si="6"/>
        <v>0</v>
      </c>
    </row>
    <row r="43" spans="1:12" ht="15" customHeight="1">
      <c r="A43" s="59" t="s">
        <v>28</v>
      </c>
      <c r="B43" s="16" t="s">
        <v>10</v>
      </c>
      <c r="C43" s="24">
        <v>43647</v>
      </c>
      <c r="D43" s="25">
        <v>43739</v>
      </c>
      <c r="E43" s="62" t="s">
        <v>14</v>
      </c>
      <c r="F43" s="21">
        <f t="shared" si="5"/>
        <v>43647</v>
      </c>
      <c r="G43" s="14">
        <f t="shared" si="6"/>
        <v>0</v>
      </c>
      <c r="H43" s="14">
        <f t="shared" si="6"/>
        <v>0</v>
      </c>
      <c r="I43" s="14">
        <f t="shared" si="6"/>
        <v>93</v>
      </c>
      <c r="J43" s="14">
        <f t="shared" si="6"/>
        <v>0</v>
      </c>
      <c r="K43" s="14">
        <f t="shared" si="6"/>
        <v>0</v>
      </c>
      <c r="L43" s="15">
        <f t="shared" si="6"/>
        <v>0</v>
      </c>
    </row>
    <row r="44" spans="1:12" ht="15" customHeight="1">
      <c r="A44" s="60"/>
      <c r="B44" s="17" t="s">
        <v>8</v>
      </c>
      <c r="C44" s="26">
        <v>43634</v>
      </c>
      <c r="D44" s="27">
        <v>43731</v>
      </c>
      <c r="E44" s="63" t="s">
        <v>15</v>
      </c>
      <c r="F44" s="22">
        <f t="shared" si="5"/>
        <v>43634</v>
      </c>
      <c r="G44" s="5">
        <f t="shared" si="6"/>
        <v>0</v>
      </c>
      <c r="H44" s="5">
        <f t="shared" si="6"/>
        <v>0</v>
      </c>
      <c r="I44" s="5">
        <f t="shared" si="6"/>
        <v>0</v>
      </c>
      <c r="J44" s="5">
        <f t="shared" si="6"/>
        <v>98</v>
      </c>
      <c r="K44" s="5">
        <f t="shared" si="6"/>
        <v>0</v>
      </c>
      <c r="L44" s="6">
        <f t="shared" si="6"/>
        <v>0</v>
      </c>
    </row>
    <row r="45" spans="1:12" ht="15" customHeight="1">
      <c r="A45" s="60"/>
      <c r="B45" s="17" t="s">
        <v>9</v>
      </c>
      <c r="C45" s="26">
        <v>43617</v>
      </c>
      <c r="D45" s="27">
        <v>43709</v>
      </c>
      <c r="E45" s="63" t="s">
        <v>17</v>
      </c>
      <c r="F45" s="22">
        <f t="shared" si="5"/>
        <v>43617</v>
      </c>
      <c r="G45" s="5">
        <f t="shared" si="6"/>
        <v>0</v>
      </c>
      <c r="H45" s="5">
        <f t="shared" si="6"/>
        <v>0</v>
      </c>
      <c r="I45" s="5">
        <f t="shared" si="6"/>
        <v>0</v>
      </c>
      <c r="J45" s="5">
        <f t="shared" si="6"/>
        <v>0</v>
      </c>
      <c r="K45" s="5">
        <f t="shared" si="6"/>
        <v>93</v>
      </c>
      <c r="L45" s="6">
        <f t="shared" si="6"/>
        <v>0</v>
      </c>
    </row>
    <row r="46" spans="1:12" ht="15" customHeight="1">
      <c r="A46" s="61"/>
      <c r="B46" s="18" t="s">
        <v>11</v>
      </c>
      <c r="C46" s="28">
        <v>43589</v>
      </c>
      <c r="D46" s="29">
        <v>43678</v>
      </c>
      <c r="E46" s="64" t="s">
        <v>17</v>
      </c>
      <c r="F46" s="23">
        <f t="shared" si="5"/>
        <v>43589</v>
      </c>
      <c r="G46" s="7">
        <f t="shared" si="6"/>
        <v>0</v>
      </c>
      <c r="H46" s="7">
        <f t="shared" si="6"/>
        <v>0</v>
      </c>
      <c r="I46" s="7">
        <f t="shared" si="6"/>
        <v>0</v>
      </c>
      <c r="J46" s="7">
        <f t="shared" si="6"/>
        <v>0</v>
      </c>
      <c r="K46" s="7">
        <f t="shared" si="6"/>
        <v>90</v>
      </c>
      <c r="L46" s="8">
        <f t="shared" si="6"/>
        <v>0</v>
      </c>
    </row>
    <row r="47" spans="1:12" s="4" customFormat="1"/>
    <row r="48" spans="1:12" s="4" customFormat="1"/>
    <row r="49" spans="4:4" s="4" customFormat="1"/>
    <row r="50" spans="4:4" s="4" customFormat="1"/>
    <row r="51" spans="4:4" s="4" customFormat="1"/>
    <row r="52" spans="4:4" s="4" customFormat="1">
      <c r="D52" s="33"/>
    </row>
    <row r="53" spans="4:4" s="4" customFormat="1">
      <c r="D53" s="33"/>
    </row>
    <row r="54" spans="4:4" s="4" customFormat="1"/>
    <row r="55" spans="4:4" s="4" customFormat="1"/>
    <row r="56" spans="4:4" s="4" customFormat="1"/>
    <row r="57" spans="4:4" s="4" customFormat="1"/>
    <row r="58" spans="4:4" s="4" customFormat="1"/>
    <row r="59" spans="4:4" s="4" customFormat="1"/>
    <row r="60" spans="4:4" s="4" customFormat="1"/>
    <row r="61" spans="4:4" s="4" customFormat="1"/>
    <row r="65" spans="3:3">
      <c r="C65" s="1"/>
    </row>
    <row r="66" spans="3:3">
      <c r="C66" s="1"/>
    </row>
    <row r="67" spans="3:3">
      <c r="C67" s="1"/>
    </row>
    <row r="68" spans="3:3">
      <c r="C68" s="1"/>
    </row>
    <row r="69" spans="3:3">
      <c r="C69" s="1"/>
    </row>
  </sheetData>
  <mergeCells count="13">
    <mergeCell ref="C2:C3"/>
    <mergeCell ref="A2:A3"/>
    <mergeCell ref="D2:E3"/>
    <mergeCell ref="A43:A46"/>
    <mergeCell ref="A35:A38"/>
    <mergeCell ref="A39:A42"/>
    <mergeCell ref="A31:A34"/>
    <mergeCell ref="A7:A10"/>
    <mergeCell ref="A11:A14"/>
    <mergeCell ref="A15:A18"/>
    <mergeCell ref="A19:A22"/>
    <mergeCell ref="A23:A26"/>
    <mergeCell ref="A27:A30"/>
  </mergeCells>
  <phoneticPr fontId="8" type="noConversion"/>
  <conditionalFormatting sqref="E7:E46">
    <cfRule type="containsText" dxfId="11" priority="6" operator="containsText" text="247BA0">
      <formula>NOT(ISERROR(SEARCH("247BA0",E7)))</formula>
    </cfRule>
    <cfRule type="containsText" dxfId="10" priority="5" operator="containsText" text="70C0B3">
      <formula>NOT(ISERROR(SEARCH("70C0B3",E7)))</formula>
    </cfRule>
    <cfRule type="containsText" dxfId="9" priority="4" operator="containsText" text="B2DBBF">
      <formula>NOT(ISERROR(SEARCH("B2DBBF",E7)))</formula>
    </cfRule>
    <cfRule type="containsText" dxfId="6" priority="3" operator="containsText" text="F3FFBD">
      <formula>NOT(ISERROR(SEARCH("F3FFBD",E7)))</formula>
    </cfRule>
    <cfRule type="containsText" dxfId="7" priority="2" operator="containsText" text="F4A261">
      <formula>NOT(ISERROR(SEARCH("F4A261",E7)))</formula>
    </cfRule>
    <cfRule type="containsText" dxfId="8" priority="1" operator="containsText" text="FF1554">
      <formula>NOT(ISERROR(SEARCH("FF1554",E7)))</formula>
    </cfRule>
  </conditionalFormatting>
  <dataValidations count="1">
    <dataValidation type="list" allowBlank="1" sqref="E7:E46" xr:uid="{00000000-0002-0000-0000-000000000000}">
      <formula1>$G$6:$L$6</formula1>
    </dataValidation>
  </dataValidations>
  <pageMargins left="0.5" right="0.35" top="0.5" bottom="0.5" header="0.3" footer="0.3"/>
  <pageSetup scale="97" fitToHeight="0" orientation="landscape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Sheet</vt:lpstr>
      </vt:variant>
      <vt:variant>
        <vt:i4>1</vt:i4>
      </vt:variant>
      <vt:variant>
        <vt:lpstr>Named Range</vt:lpstr>
      </vt:variant>
      <vt:variant>
        <vt:i4>2</vt:i4>
      </vt:variant>
    </vt:vector>
  </HeadingPairs>
  <TitlesOfParts>
    <vt:vector size="3" baseType="lpstr">
      <vt:lpstr>Sheet1</vt:lpstr>
      <vt:lpstr>color</vt:lpstr>
      <vt:lpstr>Sheet1!Print_Area</vt:lpstr>
    </vt:vector>
  </TitlesOfParts>
  <Company>Template Flow Hub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Template Flow Hub</cp:lastModifiedBy>
  <cp:lastPrinted>2018-04-05T18:14:50Z</cp:lastPrinted>
  <dcterms:created xsi:type="dcterms:W3CDTF">2017-01-09T18:01:51Z</dcterms:created>
  <dcterms:modified xsi:type="dcterms:W3CDTF">2019-04-29T05:50:05Z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2017 Template Flow Hub</vt:lpwstr>
  </property>
  <property fmtid="{D5CDD505-2E9C-101B-9397-08002B2CF9AE}" pid="3" name="Version">
    <vt:lpwstr>1.0.0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