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740"/>
  </bookViews>
  <sheets>
    <sheet name="Gantt Chart" sheetId="1" r:id="rId1"/>
    <sheet name="How to Use" sheetId="2" r:id="rId2"/>
  </sheets>
  <calcPr calcId="144525"/>
</workbook>
</file>

<file path=xl/sharedStrings.xml><?xml version="1.0" encoding="utf-8"?>
<sst xmlns="http://schemas.openxmlformats.org/spreadsheetml/2006/main" count="34" uniqueCount="33">
  <si>
    <t>工程Project自动Gantt Chart</t>
  </si>
  <si>
    <t>Project Name</t>
  </si>
  <si>
    <t>××建设Project</t>
  </si>
  <si>
    <t>Start Date</t>
  </si>
  <si>
    <t>No.</t>
  </si>
  <si>
    <t>Start Time</t>
  </si>
  <si>
    <t>End Time</t>
  </si>
  <si>
    <t>Duration Days</t>
  </si>
  <si>
    <t>Project 1</t>
  </si>
  <si>
    <t>Project 2</t>
  </si>
  <si>
    <t>Project 3</t>
  </si>
  <si>
    <t>Project 4</t>
  </si>
  <si>
    <t>Project 5</t>
  </si>
  <si>
    <t>Project 6</t>
  </si>
  <si>
    <t>Project 7</t>
  </si>
  <si>
    <t>Project 8</t>
  </si>
  <si>
    <t>Project 9</t>
  </si>
  <si>
    <t>Project 10</t>
  </si>
  <si>
    <t>Project 11</t>
  </si>
  <si>
    <t>Project 12</t>
  </si>
  <si>
    <t>Project 13</t>
  </si>
  <si>
    <t>Project 14</t>
  </si>
  <si>
    <t>Project 15</t>
  </si>
  <si>
    <t>Project 16</t>
  </si>
  <si>
    <t>Project 17</t>
  </si>
  <si>
    <t>Project 18</t>
  </si>
  <si>
    <t>How to Use</t>
  </si>
  <si>
    <t>【1】设置Project起始Date</t>
  </si>
  <si>
    <t>设置Start Date，时间轴会自动跟随变化</t>
  </si>
  <si>
    <t>【2】自动显示ProjectDays和Remaining Days</t>
  </si>
  <si>
    <t>【3】向下扩展</t>
  </si>
  <si>
    <t>选Medium最后一行，点击左下角黑色十字，下拉复制</t>
  </si>
  <si>
    <t>【4】更多作品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</si>
</sst>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aaa"/>
    <numFmt numFmtId="177" formatCode="d"/>
    <numFmt numFmtId="178" formatCode="yyyy/m/d;@"/>
  </numFmts>
  <fonts count="30"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sz val="11"/>
      <color rgb="FF000000"/>
      <name val="微软雅黑"/>
      <charset val="134"/>
    </font>
    <font>
      <b/>
      <sz val="20"/>
      <color theme="2" tint="-0.9"/>
      <name val="微软雅黑"/>
      <charset val="134"/>
    </font>
    <font>
      <b/>
      <sz val="11"/>
      <color theme="4" tint="-0.5"/>
      <name val="微软雅黑"/>
      <charset val="134"/>
    </font>
    <font>
      <b/>
      <sz val="9"/>
      <color theme="0"/>
      <name val="微软雅黑"/>
      <charset val="134"/>
    </font>
    <font>
      <sz val="9"/>
      <color theme="1"/>
      <name val="微软雅黑"/>
      <charset val="134"/>
    </font>
    <font>
      <b/>
      <sz val="9"/>
      <color theme="1"/>
      <name val="微软雅黑"/>
      <charset val="134"/>
    </font>
    <font>
      <sz val="9"/>
      <color theme="0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-0.5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1" tint="0.25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 tint="-0.15"/>
      </top>
      <bottom style="thin">
        <color theme="0" tint="-0.15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8" borderId="11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21" borderId="12" applyNumberFormat="0" applyAlignment="0" applyProtection="0">
      <alignment vertical="center"/>
    </xf>
    <xf numFmtId="0" fontId="29" fillId="21" borderId="9" applyNumberFormat="0" applyAlignment="0" applyProtection="0">
      <alignment vertical="center"/>
    </xf>
    <xf numFmtId="0" fontId="22" fillId="27" borderId="13" applyNumberFormat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178" fontId="8" fillId="3" borderId="2" xfId="0" applyNumberFormat="1" applyFont="1" applyFill="1" applyBorder="1" applyAlignment="1">
      <alignment horizontal="center" vertical="center"/>
    </xf>
    <xf numFmtId="178" fontId="8" fillId="3" borderId="3" xfId="0" applyNumberFormat="1" applyFont="1" applyFill="1" applyBorder="1" applyAlignment="1">
      <alignment horizontal="center" vertical="center"/>
    </xf>
    <xf numFmtId="177" fontId="9" fillId="4" borderId="4" xfId="0" applyNumberFormat="1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76" fontId="7" fillId="5" borderId="0" xfId="0" applyNumberFormat="1" applyFont="1" applyFill="1" applyAlignment="1">
      <alignment horizontal="center" vertical="center"/>
    </xf>
    <xf numFmtId="178" fontId="9" fillId="4" borderId="4" xfId="0" applyNumberFormat="1" applyFont="1" applyFill="1" applyBorder="1" applyAlignment="1">
      <alignment horizontal="center" vertical="center"/>
    </xf>
    <xf numFmtId="177" fontId="9" fillId="4" borderId="5" xfId="0" applyNumberFormat="1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">
    <dxf>
      <font>
        <b val="1"/>
        <i val="0"/>
        <color theme="0"/>
      </font>
      <fill>
        <patternFill patternType="solid">
          <bgColor theme="5"/>
        </patternFill>
      </fill>
    </dxf>
    <dxf>
      <fill>
        <patternFill patternType="solid">
          <bgColor theme="4" tint="-0.5"/>
        </patternFill>
      </fill>
    </dxf>
    <dxf>
      <fill>
        <patternFill patternType="solid">
          <bgColor rgb="FF00B0F0"/>
        </patternFill>
      </fill>
    </dxf>
  </dxfs>
  <tableStyles count="0" defaultTableStyle="TableStyleMedium2" defaultPivotStyle="PivotStyleLight16"/>
  <colors>
    <mruColors>
      <color rgb="00D96213"/>
      <color rgb="00F29C63"/>
      <color rgb="00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2.xml.rels><?xml version="1.0" encoding="UTF-8" standalone="yes"?>
<Relationships xmlns="http://schemas.openxmlformats.org/package/2006/relationships"><Relationship Id="rId6" Type="http://schemas.openxmlformats.org/officeDocument/2006/relationships/image" Target="../media/image5.png"/><Relationship Id="rId5" Type="http://schemas.openxmlformats.org/officeDocument/2006/relationships/hyperlink" Target="https://www.docer.com/works?userid=355070532" TargetMode="External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50800</xdr:colOff>
      <xdr:row>1</xdr:row>
      <xdr:rowOff>63500</xdr:rowOff>
    </xdr:from>
    <xdr:to>
      <xdr:col>8</xdr:col>
      <xdr:colOff>120650</xdr:colOff>
      <xdr:row>2</xdr:row>
      <xdr:rowOff>107950</xdr:rowOff>
    </xdr:to>
    <xdr:sp>
      <xdr:nvSpPr>
        <xdr:cNvPr id="2" name="矩形 1"/>
        <xdr:cNvSpPr/>
      </xdr:nvSpPr>
      <xdr:spPr>
        <a:xfrm>
          <a:off x="5048250" y="508000"/>
          <a:ext cx="368300" cy="184150"/>
        </a:xfrm>
        <a:prstGeom prst="rect">
          <a:avLst/>
        </a:prstGeom>
        <a:solidFill>
          <a:schemeClr val="accent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260350</xdr:colOff>
      <xdr:row>2</xdr:row>
      <xdr:rowOff>107950</xdr:rowOff>
    </xdr:from>
    <xdr:to>
      <xdr:col>8</xdr:col>
      <xdr:colOff>216535</xdr:colOff>
      <xdr:row>3</xdr:row>
      <xdr:rowOff>76200</xdr:rowOff>
    </xdr:to>
    <xdr:sp>
      <xdr:nvSpPr>
        <xdr:cNvPr id="3" name="文本框 2"/>
        <xdr:cNvSpPr txBox="1"/>
      </xdr:nvSpPr>
      <xdr:spPr>
        <a:xfrm>
          <a:off x="4959350" y="692150"/>
          <a:ext cx="553085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p>
          <a:pPr algn="l"/>
          <a:r>
            <a:rPr lang="zh-CN" altLang="en-US" sz="900" b="1">
              <a:latin typeface="微软雅黑" panose="020B0503020204020204" charset="-122"/>
              <a:ea typeface="微软雅黑" panose="020B0503020204020204" charset="-122"/>
            </a:rPr>
            <a:t>Completed</a:t>
          </a:r>
          <a:endParaRPr lang="zh-CN" altLang="en-US" sz="900" b="1">
            <a:latin typeface="微软雅黑" panose="020B0503020204020204" charset="-122"/>
            <a:ea typeface="微软雅黑" panose="020B0503020204020204" charset="-122"/>
          </a:endParaRPr>
        </a:p>
      </xdr:txBody>
    </xdr:sp>
    <xdr:clientData/>
  </xdr:twoCellAnchor>
  <xdr:twoCellAnchor>
    <xdr:from>
      <xdr:col>9</xdr:col>
      <xdr:colOff>62865</xdr:colOff>
      <xdr:row>1</xdr:row>
      <xdr:rowOff>63500</xdr:rowOff>
    </xdr:from>
    <xdr:to>
      <xdr:col>10</xdr:col>
      <xdr:colOff>132715</xdr:colOff>
      <xdr:row>2</xdr:row>
      <xdr:rowOff>107950</xdr:rowOff>
    </xdr:to>
    <xdr:sp>
      <xdr:nvSpPr>
        <xdr:cNvPr id="4" name="矩形 3"/>
        <xdr:cNvSpPr/>
      </xdr:nvSpPr>
      <xdr:spPr>
        <a:xfrm>
          <a:off x="5657215" y="508000"/>
          <a:ext cx="368300" cy="184150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273050</xdr:colOff>
      <xdr:row>2</xdr:row>
      <xdr:rowOff>107315</xdr:rowOff>
    </xdr:from>
    <xdr:to>
      <xdr:col>10</xdr:col>
      <xdr:colOff>229235</xdr:colOff>
      <xdr:row>3</xdr:row>
      <xdr:rowOff>75565</xdr:rowOff>
    </xdr:to>
    <xdr:sp>
      <xdr:nvSpPr>
        <xdr:cNvPr id="5" name="文本框 4"/>
        <xdr:cNvSpPr txBox="1"/>
      </xdr:nvSpPr>
      <xdr:spPr>
        <a:xfrm>
          <a:off x="5568950" y="691515"/>
          <a:ext cx="553085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900" b="1">
              <a:latin typeface="微软雅黑" panose="020B0503020204020204" charset="-122"/>
              <a:ea typeface="微软雅黑" panose="020B0503020204020204" charset="-122"/>
            </a:rPr>
            <a:t>Pending</a:t>
          </a:r>
          <a:endParaRPr lang="zh-CN" altLang="en-US" sz="900" b="1">
            <a:latin typeface="微软雅黑" panose="020B0503020204020204" charset="-122"/>
            <a:ea typeface="微软雅黑" panose="020B0503020204020204" charset="-122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31750</xdr:colOff>
      <xdr:row>3</xdr:row>
      <xdr:rowOff>19050</xdr:rowOff>
    </xdr:from>
    <xdr:to>
      <xdr:col>6</xdr:col>
      <xdr:colOff>73025</xdr:colOff>
      <xdr:row>6</xdr:row>
      <xdr:rowOff>225425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5450" y="730250"/>
          <a:ext cx="3089275" cy="1006475"/>
        </a:xfrm>
        <a:prstGeom prst="rect">
          <a:avLst/>
        </a:prstGeom>
        <a:noFill/>
        <a:ln w="9525">
          <a:solidFill>
            <a:schemeClr val="bg1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6</xdr:col>
      <xdr:colOff>577850</xdr:colOff>
      <xdr:row>4</xdr:row>
      <xdr:rowOff>203200</xdr:rowOff>
    </xdr:from>
    <xdr:to>
      <xdr:col>8</xdr:col>
      <xdr:colOff>387350</xdr:colOff>
      <xdr:row>6</xdr:row>
      <xdr:rowOff>203200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19550" y="1181100"/>
          <a:ext cx="1028700" cy="533400"/>
        </a:xfrm>
        <a:prstGeom prst="rect">
          <a:avLst/>
        </a:prstGeom>
        <a:noFill/>
        <a:ln w="9525">
          <a:solidFill>
            <a:schemeClr val="bg1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6</xdr:col>
      <xdr:colOff>165100</xdr:colOff>
      <xdr:row>5</xdr:row>
      <xdr:rowOff>152400</xdr:rowOff>
    </xdr:from>
    <xdr:to>
      <xdr:col>6</xdr:col>
      <xdr:colOff>571500</xdr:colOff>
      <xdr:row>5</xdr:row>
      <xdr:rowOff>158750</xdr:rowOff>
    </xdr:to>
    <xdr:cxnSp>
      <xdr:nvCxnSpPr>
        <xdr:cNvPr id="4" name="直接箭头连接符 3"/>
        <xdr:cNvCxnSpPr/>
      </xdr:nvCxnSpPr>
      <xdr:spPr>
        <a:xfrm flipV="1">
          <a:off x="3606800" y="1397000"/>
          <a:ext cx="406400" cy="6350"/>
        </a:xfrm>
        <a:prstGeom prst="straightConnector1">
          <a:avLst/>
        </a:prstGeom>
        <a:ln w="412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88900</xdr:colOff>
      <xdr:row>9</xdr:row>
      <xdr:rowOff>82550</xdr:rowOff>
    </xdr:from>
    <xdr:to>
      <xdr:col>11</xdr:col>
      <xdr:colOff>13970</xdr:colOff>
      <xdr:row>17</xdr:row>
      <xdr:rowOff>227330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82600" y="2393950"/>
          <a:ext cx="6021070" cy="2278380"/>
        </a:xfrm>
        <a:prstGeom prst="rect">
          <a:avLst/>
        </a:prstGeom>
        <a:noFill/>
        <a:ln w="9525">
          <a:solidFill>
            <a:schemeClr val="bg1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</xdr:col>
      <xdr:colOff>38100</xdr:colOff>
      <xdr:row>20</xdr:row>
      <xdr:rowOff>44450</xdr:rowOff>
    </xdr:from>
    <xdr:to>
      <xdr:col>11</xdr:col>
      <xdr:colOff>336550</xdr:colOff>
      <xdr:row>25</xdr:row>
      <xdr:rowOff>231775</xdr:rowOff>
    </xdr:to>
    <xdr:pic>
      <xdr:nvPicPr>
        <xdr:cNvPr id="6" name="图片 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31800" y="5289550"/>
          <a:ext cx="6394450" cy="1520825"/>
        </a:xfrm>
        <a:prstGeom prst="rect">
          <a:avLst/>
        </a:prstGeom>
        <a:noFill/>
        <a:ln w="9525">
          <a:solidFill>
            <a:schemeClr val="bg1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368300</xdr:colOff>
      <xdr:row>27</xdr:row>
      <xdr:rowOff>25400</xdr:rowOff>
    </xdr:from>
    <xdr:to>
      <xdr:col>4</xdr:col>
      <xdr:colOff>389255</xdr:colOff>
      <xdr:row>35</xdr:row>
      <xdr:rowOff>135255</xdr:rowOff>
    </xdr:to>
    <xdr:pic>
      <xdr:nvPicPr>
        <xdr:cNvPr id="7" name="44B7C0F4-79DB-4F8B-9303-0E098D69D8BE-1" descr="qt_temp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68300" y="7137400"/>
          <a:ext cx="2243455" cy="2243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33"/>
  <sheetViews>
    <sheetView showGridLines="0" tabSelected="1" topLeftCell="B1" workbookViewId="0">
      <pane xSplit="5" ySplit="6" topLeftCell="G7" activePane="bottomRight" state="frozenSplit"/>
      <selection/>
      <selection pane="topRight"/>
      <selection pane="bottomLeft"/>
      <selection pane="bottomRight" activeCell="P28" sqref="P28"/>
    </sheetView>
  </sheetViews>
  <sheetFormatPr defaultColWidth="8.72727272727273" defaultRowHeight="14"/>
  <cols>
    <col min="2" max="2" width="7.27272727272727" customWidth="1"/>
    <col min="3" max="3" width="19.5454545454545" customWidth="1"/>
    <col min="4" max="4" width="10.9090909090909" customWidth="1"/>
    <col min="5" max="5" width="12.0909090909091"/>
    <col min="7" max="42" width="4.27272727272727" customWidth="1"/>
  </cols>
  <sheetData>
    <row r="1" ht="35" customHeight="1" spans="2:17">
      <c r="B1" s="6" t="s">
        <v>0</v>
      </c>
      <c r="H1" s="7" t="str">
        <f ca="1">"Today是"&amp;TEXT(NOW(),"yyyy年m月d日 aaaa")</f>
        <v>Today是2020年Jul26日 Sunday</v>
      </c>
      <c r="Q1" s="7"/>
    </row>
    <row r="2" ht="11" customHeight="1" spans="2:2">
      <c r="B2" s="6"/>
    </row>
    <row r="3" ht="19" customHeight="1" spans="2:5">
      <c r="B3" s="8" t="s">
        <v>1</v>
      </c>
      <c r="C3" s="9" t="s">
        <v>2</v>
      </c>
      <c r="D3" s="9"/>
      <c r="E3" s="10"/>
    </row>
    <row r="4" ht="19" customHeight="1" spans="1:34">
      <c r="A4" s="11"/>
      <c r="B4" s="8" t="s">
        <v>3</v>
      </c>
      <c r="C4" s="12">
        <v>44024</v>
      </c>
      <c r="D4" s="12"/>
      <c r="E4" s="13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42">
      <c r="A5" s="11"/>
      <c r="B5" s="11"/>
      <c r="C5" s="11"/>
      <c r="D5" s="11"/>
      <c r="E5" s="11"/>
      <c r="F5" s="11"/>
      <c r="G5" s="14">
        <f>IF(DAY($C$4-1+COLUMN(A1))=1,TEXT($C$4-1+COLUMN(A1),"m月"),$C$4-1+COLUMN(A1))</f>
        <v>44024</v>
      </c>
      <c r="H5" s="14">
        <f t="shared" ref="H5:AP5" si="0">IF(DAY($C$4-1+COLUMN(B1))=1,TEXT($C$4-1+COLUMN(B1),"m月"),$C$4-1+COLUMN(B1))</f>
        <v>44025</v>
      </c>
      <c r="I5" s="14">
        <f t="shared" si="0"/>
        <v>44026</v>
      </c>
      <c r="J5" s="14">
        <f t="shared" si="0"/>
        <v>44027</v>
      </c>
      <c r="K5" s="14">
        <f t="shared" si="0"/>
        <v>44028</v>
      </c>
      <c r="L5" s="14">
        <f t="shared" si="0"/>
        <v>44029</v>
      </c>
      <c r="M5" s="14">
        <f t="shared" si="0"/>
        <v>44030</v>
      </c>
      <c r="N5" s="14">
        <f ca="1" t="shared" si="0"/>
        <v>44031</v>
      </c>
      <c r="O5" s="14">
        <f t="shared" si="0"/>
        <v>44032</v>
      </c>
      <c r="P5" s="14">
        <f t="shared" si="0"/>
        <v>44033</v>
      </c>
      <c r="Q5" s="14">
        <f t="shared" si="0"/>
        <v>44034</v>
      </c>
      <c r="R5" s="14">
        <f t="shared" si="0"/>
        <v>44035</v>
      </c>
      <c r="S5" s="14">
        <f t="shared" si="0"/>
        <v>44036</v>
      </c>
      <c r="T5" s="14">
        <f t="shared" si="0"/>
        <v>44037</v>
      </c>
      <c r="U5" s="14">
        <f t="shared" si="0"/>
        <v>44038</v>
      </c>
      <c r="V5" s="14">
        <f t="shared" si="0"/>
        <v>44039</v>
      </c>
      <c r="W5" s="14">
        <f t="shared" si="0"/>
        <v>44040</v>
      </c>
      <c r="X5" s="14">
        <f t="shared" si="0"/>
        <v>44041</v>
      </c>
      <c r="Y5" s="14">
        <f t="shared" si="0"/>
        <v>44042</v>
      </c>
      <c r="Z5" s="14">
        <f t="shared" si="0"/>
        <v>44043</v>
      </c>
      <c r="AA5" s="14" t="str">
        <f t="shared" si="0"/>
        <v>Aug</v>
      </c>
      <c r="AB5" s="14">
        <f t="shared" si="0"/>
        <v>44045</v>
      </c>
      <c r="AC5" s="14">
        <f t="shared" si="0"/>
        <v>44046</v>
      </c>
      <c r="AD5" s="14">
        <f t="shared" si="0"/>
        <v>44047</v>
      </c>
      <c r="AE5" s="14">
        <f t="shared" si="0"/>
        <v>44048</v>
      </c>
      <c r="AF5" s="14">
        <f t="shared" si="0"/>
        <v>44049</v>
      </c>
      <c r="AG5" s="14">
        <f t="shared" si="0"/>
        <v>44050</v>
      </c>
      <c r="AH5" s="14">
        <f t="shared" si="0"/>
        <v>44051</v>
      </c>
      <c r="AI5" s="14">
        <f t="shared" si="0"/>
        <v>44052</v>
      </c>
      <c r="AJ5" s="14">
        <f t="shared" si="0"/>
        <v>44053</v>
      </c>
      <c r="AK5" s="14">
        <f t="shared" si="0"/>
        <v>44054</v>
      </c>
      <c r="AL5" s="14">
        <f t="shared" si="0"/>
        <v>44055</v>
      </c>
      <c r="AM5" s="14">
        <f t="shared" si="0"/>
        <v>44056</v>
      </c>
      <c r="AN5" s="14">
        <f t="shared" si="0"/>
        <v>44057</v>
      </c>
      <c r="AO5" s="14">
        <f t="shared" si="0"/>
        <v>44058</v>
      </c>
      <c r="AP5" s="14">
        <f t="shared" si="0"/>
        <v>44059</v>
      </c>
    </row>
    <row r="6" ht="22" customHeight="1" spans="1:42">
      <c r="A6" s="11"/>
      <c r="B6" s="15" t="s">
        <v>4</v>
      </c>
      <c r="C6" s="15" t="s">
        <v>1</v>
      </c>
      <c r="D6" s="15" t="s">
        <v>5</v>
      </c>
      <c r="E6" s="15" t="s">
        <v>6</v>
      </c>
      <c r="F6" s="15" t="s">
        <v>7</v>
      </c>
      <c r="G6" s="16">
        <f>$C$4-1+COLUMN(A1)</f>
        <v>44024</v>
      </c>
      <c r="H6" s="16">
        <f t="shared" ref="H6:Q6" si="1">$C$4-1+COLUMN(B1)</f>
        <v>44025</v>
      </c>
      <c r="I6" s="16">
        <f t="shared" si="1"/>
        <v>44026</v>
      </c>
      <c r="J6" s="16">
        <f t="shared" si="1"/>
        <v>44027</v>
      </c>
      <c r="K6" s="16">
        <f t="shared" si="1"/>
        <v>44028</v>
      </c>
      <c r="L6" s="16">
        <f t="shared" si="1"/>
        <v>44029</v>
      </c>
      <c r="M6" s="16">
        <f t="shared" si="1"/>
        <v>44030</v>
      </c>
      <c r="N6" s="16">
        <f ca="1" t="shared" si="1"/>
        <v>44031</v>
      </c>
      <c r="O6" s="16">
        <f t="shared" si="1"/>
        <v>44032</v>
      </c>
      <c r="P6" s="16">
        <f t="shared" si="1"/>
        <v>44033</v>
      </c>
      <c r="Q6" s="16">
        <f t="shared" si="1"/>
        <v>44034</v>
      </c>
      <c r="R6" s="16">
        <f t="shared" ref="R6:Z6" si="2">$C$4-1+COLUMN(L1)</f>
        <v>44035</v>
      </c>
      <c r="S6" s="16">
        <f t="shared" si="2"/>
        <v>44036</v>
      </c>
      <c r="T6" s="16">
        <f t="shared" si="2"/>
        <v>44037</v>
      </c>
      <c r="U6" s="16">
        <f t="shared" si="2"/>
        <v>44038</v>
      </c>
      <c r="V6" s="16">
        <f t="shared" si="2"/>
        <v>44039</v>
      </c>
      <c r="W6" s="16">
        <f t="shared" si="2"/>
        <v>44040</v>
      </c>
      <c r="X6" s="16">
        <f t="shared" si="2"/>
        <v>44041</v>
      </c>
      <c r="Y6" s="16">
        <f t="shared" si="2"/>
        <v>44042</v>
      </c>
      <c r="Z6" s="16">
        <f t="shared" si="2"/>
        <v>44043</v>
      </c>
      <c r="AA6" s="16">
        <f t="shared" ref="AA6:AP6" si="3">$C$4-1+COLUMN(U1)</f>
        <v>44044</v>
      </c>
      <c r="AB6" s="16">
        <f t="shared" si="3"/>
        <v>44045</v>
      </c>
      <c r="AC6" s="16">
        <f t="shared" si="3"/>
        <v>44046</v>
      </c>
      <c r="AD6" s="16">
        <f t="shared" si="3"/>
        <v>44047</v>
      </c>
      <c r="AE6" s="16">
        <f t="shared" si="3"/>
        <v>44048</v>
      </c>
      <c r="AF6" s="16">
        <f t="shared" si="3"/>
        <v>44049</v>
      </c>
      <c r="AG6" s="16">
        <f t="shared" si="3"/>
        <v>44050</v>
      </c>
      <c r="AH6" s="16">
        <f t="shared" si="3"/>
        <v>44051</v>
      </c>
      <c r="AI6" s="16">
        <f t="shared" si="3"/>
        <v>44052</v>
      </c>
      <c r="AJ6" s="16">
        <f t="shared" si="3"/>
        <v>44053</v>
      </c>
      <c r="AK6" s="16">
        <f t="shared" si="3"/>
        <v>44054</v>
      </c>
      <c r="AL6" s="16">
        <f t="shared" si="3"/>
        <v>44055</v>
      </c>
      <c r="AM6" s="16">
        <f t="shared" si="3"/>
        <v>44056</v>
      </c>
      <c r="AN6" s="16">
        <f t="shared" si="3"/>
        <v>44057</v>
      </c>
      <c r="AO6" s="16">
        <f t="shared" si="3"/>
        <v>44058</v>
      </c>
      <c r="AP6" s="16">
        <f t="shared" si="3"/>
        <v>44059</v>
      </c>
    </row>
    <row r="7" ht="22" customHeight="1" spans="1:42">
      <c r="A7" s="11"/>
      <c r="B7" s="14">
        <v>1</v>
      </c>
      <c r="C7" s="14" t="s">
        <v>8</v>
      </c>
      <c r="D7" s="17">
        <v>44021</v>
      </c>
      <c r="E7" s="17">
        <v>44042</v>
      </c>
      <c r="F7" s="18">
        <f>E7-D7</f>
        <v>21</v>
      </c>
      <c r="G7" s="19" t="str">
        <f ca="1">IFERROR(_xlfn.IFS(G$6=$D7,$F7&amp;"天",AND($E7=G$6,$E7&gt;=TODAY()),DATEDIF(TODAY(),$E7,"d")+1&amp;"天",AND($E7=G$6,$E7&lt;TODAY()),"完工"),"")</f>
        <v/>
      </c>
      <c r="H7" s="19" t="str">
        <f ca="1">IFERROR(_xlfn.IFS(H$6=$D7,$F7&amp;"天",AND($E7=H$6,$E7&gt;=TODAY()),DATEDIF(TODAY(),$E7,"d")+1&amp;"天",AND($E7=H$6,$E7&lt;TODAY()),"完工"),"")</f>
        <v/>
      </c>
      <c r="I7" s="19" t="str">
        <f ca="1">IFERROR(_xlfn.IFS(I$6=$D7,$F7&amp;"天",AND($E7=I$6,$E7&gt;=TODAY()),DATEDIF(TODAY(),$E7,"d")+1&amp;"天",AND($E7=I$6,$E7&lt;TODAY()),"完工"),"")</f>
        <v/>
      </c>
      <c r="J7" s="19" t="str">
        <f ca="1">IFERROR(_xlfn.IFS(J$6=$D7,$F7&amp;"天",AND($E7=J$6,$E7&gt;=TODAY()),DATEDIF(TODAY(),$E7,"d")+1&amp;"天",AND($E7=J$6,$E7&lt;TODAY()),"完工"),"")</f>
        <v/>
      </c>
      <c r="K7" s="19" t="str">
        <f ca="1">IFERROR(_xlfn.IFS(K$6=$D7,$F7&amp;"天",AND($E7=K$6,$E7&gt;=TODAY()),DATEDIF(TODAY(),$E7,"d")+1&amp;"天",AND($E7=K$6,$E7&lt;TODAY()),"完工"),"")</f>
        <v/>
      </c>
      <c r="L7" s="19" t="str">
        <f ca="1">IFERROR(_xlfn.IFS(L$6=$D7,$F7&amp;"天",AND($E7=L$6,$E7&gt;=TODAY()),DATEDIF(TODAY(),$E7,"d")+1&amp;"天",AND($E7=L$6,$E7&lt;TODAY()),"完工"),"")</f>
        <v/>
      </c>
      <c r="M7" s="19" t="str">
        <f ca="1">IFERROR(_xlfn.IFS(M$6=$D7,$F7&amp;"天",AND($E7=M$6,$E7&gt;=TODAY()),DATEDIF(TODAY(),$E7,"d")+1&amp;"天",AND($E7=M$6,$E7&lt;TODAY()),"完工"),"")</f>
        <v/>
      </c>
      <c r="N7" s="19" t="str">
        <f ca="1">IFERROR(_xlfn.IFS(N$6=$D7,$F7&amp;"天",AND($E7=N$6,$E7&gt;=TODAY()),DATEDIF(TODAY(),$E7,"d")+1&amp;"天",AND($E7=N$6,$E7&lt;TODAY()),"完工"),"")</f>
        <v/>
      </c>
      <c r="O7" s="19" t="str">
        <f ca="1">IFERROR(_xlfn.IFS(O$6=$D7,$F7&amp;"天",AND($E7=O$6,$E7&gt;=TODAY()),DATEDIF(TODAY(),$E7,"d")+1&amp;"天",AND($E7=O$6,$E7&lt;TODAY()),"完工"),"")</f>
        <v/>
      </c>
      <c r="P7" s="19" t="str">
        <f ca="1">IFERROR(_xlfn.IFS(P$6=$D7,$F7&amp;"天",AND($E7=P$6,$E7&gt;=TODAY()),DATEDIF(TODAY(),$E7,"d")+1&amp;"天",AND($E7=P$6,$E7&lt;TODAY()),"完工"),"")</f>
        <v/>
      </c>
      <c r="Q7" s="19" t="str">
        <f ca="1">IFERROR(_xlfn.IFS(Q$6=$D7,$F7&amp;"天",AND($E7=Q$6,$E7&gt;=TODAY()),DATEDIF(TODAY(),$E7,"d")+1&amp;"天",AND($E7=Q$6,$E7&lt;TODAY()),"完工"),"")</f>
        <v/>
      </c>
      <c r="R7" s="19" t="str">
        <f ca="1">IFERROR(_xlfn.IFS(R$6=$D7,$F7&amp;"天",AND($E7=R$6,$E7&gt;=TODAY()),DATEDIF(TODAY(),$E7,"d")+1&amp;"天",AND($E7=R$6,$E7&lt;TODAY()),"完工"),"")</f>
        <v/>
      </c>
      <c r="S7" s="19" t="str">
        <f ca="1">IFERROR(_xlfn.IFS(S$6=$D7,$F7&amp;"天",AND($E7=S$6,$E7&gt;=TODAY()),DATEDIF(TODAY(),$E7,"d")+1&amp;"天",AND($E7=S$6,$E7&lt;TODAY()),"完工"),"")</f>
        <v/>
      </c>
      <c r="T7" s="19" t="str">
        <f ca="1">IFERROR(_xlfn.IFS(T$6=$D7,$F7&amp;"天",AND($E7=T$6,$E7&gt;=TODAY()),DATEDIF(TODAY(),$E7,"d")+1&amp;"天",AND($E7=T$6,$E7&lt;TODAY()),"完工"),"")</f>
        <v/>
      </c>
      <c r="U7" s="19" t="str">
        <f ca="1">IFERROR(_xlfn.IFS(U$6=$D7,$F7&amp;"天",AND($E7=U$6,$E7&gt;=TODAY()),DATEDIF(TODAY(),$E7,"d")+1&amp;"天",AND($E7=U$6,$E7&lt;TODAY()),"完工"),"")</f>
        <v/>
      </c>
      <c r="V7" s="19" t="str">
        <f ca="1">IFERROR(_xlfn.IFS(V$6=$D7,$F7&amp;"天",AND($E7=V$6,$E7&gt;=TODAY()),DATEDIF(TODAY(),$E7,"d")+1&amp;"天",AND($E7=V$6,$E7&lt;TODAY()),"完工"),"")</f>
        <v/>
      </c>
      <c r="W7" s="19" t="str">
        <f ca="1">IFERROR(_xlfn.IFS(W$6=$D7,$F7&amp;"天",AND($E7=W$6,$E7&gt;=TODAY()),DATEDIF(TODAY(),$E7,"d")+1&amp;"天",AND($E7=W$6,$E7&lt;TODAY()),"完工"),"")</f>
        <v/>
      </c>
      <c r="X7" s="19" t="str">
        <f ca="1">IFERROR(_xlfn.IFS(X$6=$D7,$F7&amp;"天",AND($E7=X$6,$E7&gt;=TODAY()),DATEDIF(TODAY(),$E7,"d")+1&amp;"天",AND($E7=X$6,$E7&lt;TODAY()),"完工"),"")</f>
        <v/>
      </c>
      <c r="Y7" s="19" t="str">
        <f ca="1">IFERROR(_xlfn.IFS(Y$6=$D7,$F7&amp;"天",AND($E7=Y$6,$E7&gt;=TODAY()),DATEDIF(TODAY(),$E7,"d")+1&amp;"天",AND($E7=Y$6,$E7&lt;TODAY()),"完工"),"")</f>
        <v>5 Days</v>
      </c>
      <c r="Z7" s="19" t="str">
        <f ca="1">IFERROR(_xlfn.IFS(Z$6=$D7,$F7&amp;"天",AND($E7=Z$6,$E7&gt;=TODAY()),DATEDIF(TODAY(),$E7,"d")+1&amp;"天",AND($E7=Z$6,$E7&lt;TODAY()),"完工"),"")</f>
        <v/>
      </c>
      <c r="AA7" s="19" t="str">
        <f ca="1">IFERROR(_xlfn.IFS(AA$6=$D7,$F7&amp;"天",AND($E7=AA$6,$E7&gt;=TODAY()),DATEDIF(TODAY(),$E7,"d")+1&amp;"天",AND($E7=AA$6,$E7&lt;TODAY()),"完工"),"")</f>
        <v/>
      </c>
      <c r="AB7" s="19" t="str">
        <f ca="1">IFERROR(_xlfn.IFS(AB$6=$D7,$F7&amp;"天",AND($E7=AB$6,$E7&gt;=TODAY()),DATEDIF(TODAY(),$E7,"d")+1&amp;"天",AND($E7=AB$6,$E7&lt;TODAY()),"完工"),"")</f>
        <v/>
      </c>
      <c r="AC7" s="19" t="str">
        <f ca="1">IFERROR(_xlfn.IFS(AC$6=$D7,$F7&amp;"天",AND($E7=AC$6,$E7&gt;=TODAY()),DATEDIF(TODAY(),$E7,"d")+1&amp;"天",AND($E7=AC$6,$E7&lt;TODAY()),"完工"),"")</f>
        <v/>
      </c>
      <c r="AD7" s="19" t="str">
        <f ca="1">IFERROR(_xlfn.IFS(AD$6=$D7,$F7&amp;"天",AND($E7=AD$6,$E7&gt;=TODAY()),DATEDIF(TODAY(),$E7,"d")+1&amp;"天",AND($E7=AD$6,$E7&lt;TODAY()),"完工"),"")</f>
        <v/>
      </c>
      <c r="AE7" s="19" t="str">
        <f ca="1">IFERROR(_xlfn.IFS(AE$6=$D7,$F7&amp;"天",AND($E7=AE$6,$E7&gt;=TODAY()),DATEDIF(TODAY(),$E7,"d")+1&amp;"天",AND($E7=AE$6,$E7&lt;TODAY()),"完工"),"")</f>
        <v/>
      </c>
      <c r="AF7" s="19" t="str">
        <f ca="1">IFERROR(_xlfn.IFS(AF$6=$D7,$F7&amp;"天",AND($E7=AF$6,$E7&gt;=TODAY()),DATEDIF(TODAY(),$E7,"d")+1&amp;"天",AND($E7=AF$6,$E7&lt;TODAY()),"完工"),"")</f>
        <v/>
      </c>
      <c r="AG7" s="19" t="str">
        <f ca="1">IFERROR(_xlfn.IFS(AG$6=$D7,$F7&amp;"天",AND($E7=AG$6,$E7&gt;=TODAY()),DATEDIF(TODAY(),$E7,"d")+1&amp;"天",AND($E7=AG$6,$E7&lt;TODAY()),"完工"),"")</f>
        <v/>
      </c>
      <c r="AH7" s="19" t="str">
        <f ca="1">IFERROR(_xlfn.IFS(AH$6=$D7,$F7&amp;"天",AND($E7=AH$6,$E7&gt;=TODAY()),DATEDIF(TODAY(),$E7,"d")+1&amp;"天",AND($E7=AH$6,$E7&lt;TODAY()),"完工"),"")</f>
        <v/>
      </c>
      <c r="AI7" s="19" t="str">
        <f ca="1">IFERROR(_xlfn.IFS(AI$6=$D7,$F7&amp;"天",AND($E7=AI$6,$E7&gt;=TODAY()),DATEDIF(TODAY(),$E7,"d")+1&amp;"天",AND($E7=AI$6,$E7&lt;TODAY()),"完工"),"")</f>
        <v/>
      </c>
      <c r="AJ7" s="19" t="str">
        <f ca="1">IFERROR(_xlfn.IFS(AJ$6=$D7,$F7&amp;"天",AND($E7=AJ$6,$E7&gt;=TODAY()),DATEDIF(TODAY(),$E7,"d")+1&amp;"天",AND($E7=AJ$6,$E7&lt;TODAY()),"完工"),"")</f>
        <v/>
      </c>
      <c r="AK7" s="19" t="str">
        <f ca="1">IFERROR(_xlfn.IFS(AK$6=$D7,$F7&amp;"天",AND($E7=AK$6,$E7&gt;=TODAY()),DATEDIF(TODAY(),$E7,"d")+1&amp;"天",AND($E7=AK$6,$E7&lt;TODAY()),"完工"),"")</f>
        <v/>
      </c>
      <c r="AL7" s="19" t="str">
        <f ca="1">IFERROR(_xlfn.IFS(AL$6=$D7,$F7&amp;"天",AND($E7=AL$6,$E7&gt;=TODAY()),DATEDIF(TODAY(),$E7,"d")+1&amp;"天",AND($E7=AL$6,$E7&lt;TODAY()),"完工"),"")</f>
        <v/>
      </c>
      <c r="AM7" s="19" t="str">
        <f ca="1">IFERROR(_xlfn.IFS(AM$6=$D7,$F7&amp;"天",AND($E7=AM$6,$E7&gt;=TODAY()),DATEDIF(TODAY(),$E7,"d")+1&amp;"天",AND($E7=AM$6,$E7&lt;TODAY()),"完工"),"")</f>
        <v/>
      </c>
      <c r="AN7" s="19" t="str">
        <f ca="1">IFERROR(_xlfn.IFS(AN$6=$D7,$F7&amp;"天",AND($E7=AN$6,$E7&gt;=TODAY()),DATEDIF(TODAY(),$E7,"d")+1&amp;"天",AND($E7=AN$6,$E7&lt;TODAY()),"完工"),"")</f>
        <v/>
      </c>
      <c r="AO7" s="19" t="str">
        <f ca="1">IFERROR(_xlfn.IFS(AO$6=$D7,$F7&amp;"天",AND($E7=AO$6,$E7&gt;=TODAY()),DATEDIF(TODAY(),$E7,"d")+1&amp;"天",AND($E7=AO$6,$E7&lt;TODAY()),"完工"),"")</f>
        <v/>
      </c>
      <c r="AP7" s="19" t="str">
        <f ca="1">IFERROR(_xlfn.IFS(AP$6=$D7,$F7&amp;"天",AND($E7=AP$6,$E7&gt;=TODAY()),DATEDIF(TODAY(),$E7,"d")+1&amp;"天",AND($E7=AP$6,$E7&lt;TODAY()),"完工"),"")</f>
        <v/>
      </c>
    </row>
    <row r="8" ht="22" customHeight="1" spans="1:42">
      <c r="A8" s="11"/>
      <c r="B8" s="14">
        <v>2</v>
      </c>
      <c r="C8" s="14" t="s">
        <v>9</v>
      </c>
      <c r="D8" s="17">
        <v>44022</v>
      </c>
      <c r="E8" s="17">
        <v>44043</v>
      </c>
      <c r="F8" s="18">
        <f>E8-D8</f>
        <v>21</v>
      </c>
      <c r="G8" s="19" t="str">
        <f ca="1">IFERROR(_xlfn.IFS(G$6=$D8,$F8&amp;"天",AND($E8=G$6,$E8&gt;=TODAY()),DATEDIF(TODAY(),$E8,"d")+1&amp;"天",AND($E8=G$6,$E8&lt;TODAY()),"完工"),"")</f>
        <v/>
      </c>
      <c r="H8" s="19" t="str">
        <f ca="1">IFERROR(_xlfn.IFS(H$6=$D8,$F8&amp;"天",AND($E8=H$6,$E8&gt;=TODAY()),DATEDIF(TODAY(),$E8,"d")+1&amp;"天",AND($E8=H$6,$E8&lt;TODAY()),"完工"),"")</f>
        <v/>
      </c>
      <c r="I8" s="19" t="str">
        <f ca="1">IFERROR(_xlfn.IFS(I$6=$D8,$F8&amp;"天",AND($E8=I$6,$E8&gt;=TODAY()),DATEDIF(TODAY(),$E8,"d")+1&amp;"天",AND($E8=I$6,$E8&lt;TODAY()),"完工"),"")</f>
        <v/>
      </c>
      <c r="J8" s="19" t="str">
        <f ca="1">IFERROR(_xlfn.IFS(J$6=$D8,$F8&amp;"天",AND($E8=J$6,$E8&gt;=TODAY()),DATEDIF(TODAY(),$E8,"d")+1&amp;"天",AND($E8=J$6,$E8&lt;TODAY()),"完工"),"")</f>
        <v/>
      </c>
      <c r="K8" s="19" t="str">
        <f ca="1">IFERROR(_xlfn.IFS(K$6=$D8,$F8&amp;"天",AND($E8=K$6,$E8&gt;=TODAY()),DATEDIF(TODAY(),$E8,"d")+1&amp;"天",AND($E8=K$6,$E8&lt;TODAY()),"完工"),"")</f>
        <v/>
      </c>
      <c r="L8" s="19" t="str">
        <f ca="1">IFERROR(_xlfn.IFS(L$6=$D8,$F8&amp;"天",AND($E8=L$6,$E8&gt;=TODAY()),DATEDIF(TODAY(),$E8,"d")+1&amp;"天",AND($E8=L$6,$E8&lt;TODAY()),"完工"),"")</f>
        <v/>
      </c>
      <c r="M8" s="19" t="str">
        <f ca="1">IFERROR(_xlfn.IFS(M$6=$D8,$F8&amp;"天",AND($E8=M$6,$E8&gt;=TODAY()),DATEDIF(TODAY(),$E8,"d")+1&amp;"天",AND($E8=M$6,$E8&lt;TODAY()),"完工"),"")</f>
        <v/>
      </c>
      <c r="N8" s="19" t="str">
        <f ca="1">IFERROR(_xlfn.IFS(N$6=$D8,$F8&amp;"天",AND($E8=N$6,$E8&gt;=TODAY()),DATEDIF(TODAY(),$E8,"d")+1&amp;"天",AND($E8=N$6,$E8&lt;TODAY()),"完工"),"")</f>
        <v/>
      </c>
      <c r="O8" s="19" t="str">
        <f ca="1">IFERROR(_xlfn.IFS(O$6=$D8,$F8&amp;"天",AND($E8=O$6,$E8&gt;=TODAY()),DATEDIF(TODAY(),$E8,"d")+1&amp;"天",AND($E8=O$6,$E8&lt;TODAY()),"完工"),"")</f>
        <v/>
      </c>
      <c r="P8" s="19" t="str">
        <f ca="1">IFERROR(_xlfn.IFS(P$6=$D8,$F8&amp;"天",AND($E8=P$6,$E8&gt;=TODAY()),DATEDIF(TODAY(),$E8,"d")+1&amp;"天",AND($E8=P$6,$E8&lt;TODAY()),"完工"),"")</f>
        <v/>
      </c>
      <c r="Q8" s="19" t="str">
        <f ca="1">IFERROR(_xlfn.IFS(Q$6=$D8,$F8&amp;"天",AND($E8=Q$6,$E8&gt;=TODAY()),DATEDIF(TODAY(),$E8,"d")+1&amp;"天",AND($E8=Q$6,$E8&lt;TODAY()),"完工"),"")</f>
        <v/>
      </c>
      <c r="R8" s="19" t="str">
        <f ca="1">IFERROR(_xlfn.IFS(R$6=$D8,$F8&amp;"天",AND($E8=R$6,$E8&gt;=TODAY()),DATEDIF(TODAY(),$E8,"d")+1&amp;"天",AND($E8=R$6,$E8&lt;TODAY()),"完工"),"")</f>
        <v/>
      </c>
      <c r="S8" s="19" t="str">
        <f ca="1">IFERROR(_xlfn.IFS(S$6=$D8,$F8&amp;"天",AND($E8=S$6,$E8&gt;=TODAY()),DATEDIF(TODAY(),$E8,"d")+1&amp;"天",AND($E8=S$6,$E8&lt;TODAY()),"完工"),"")</f>
        <v/>
      </c>
      <c r="T8" s="19" t="str">
        <f ca="1">IFERROR(_xlfn.IFS(T$6=$D8,$F8&amp;"天",AND($E8=T$6,$E8&gt;=TODAY()),DATEDIF(TODAY(),$E8,"d")+1&amp;"天",AND($E8=T$6,$E8&lt;TODAY()),"完工"),"")</f>
        <v/>
      </c>
      <c r="U8" s="19" t="str">
        <f ca="1">IFERROR(_xlfn.IFS(U$6=$D8,$F8&amp;"天",AND($E8=U$6,$E8&gt;=TODAY()),DATEDIF(TODAY(),$E8,"d")+1&amp;"天",AND($E8=U$6,$E8&lt;TODAY()),"完工"),"")</f>
        <v/>
      </c>
      <c r="V8" s="19" t="str">
        <f ca="1">IFERROR(_xlfn.IFS(V$6=$D8,$F8&amp;"天",AND($E8=V$6,$E8&gt;=TODAY()),DATEDIF(TODAY(),$E8,"d")+1&amp;"天",AND($E8=V$6,$E8&lt;TODAY()),"完工"),"")</f>
        <v/>
      </c>
      <c r="W8" s="19" t="str">
        <f ca="1">IFERROR(_xlfn.IFS(W$6=$D8,$F8&amp;"天",AND($E8=W$6,$E8&gt;=TODAY()),DATEDIF(TODAY(),$E8,"d")+1&amp;"天",AND($E8=W$6,$E8&lt;TODAY()),"完工"),"")</f>
        <v/>
      </c>
      <c r="X8" s="19" t="str">
        <f ca="1">IFERROR(_xlfn.IFS(X$6=$D8,$F8&amp;"天",AND($E8=X$6,$E8&gt;=TODAY()),DATEDIF(TODAY(),$E8,"d")+1&amp;"天",AND($E8=X$6,$E8&lt;TODAY()),"完工"),"")</f>
        <v/>
      </c>
      <c r="Y8" s="19" t="str">
        <f ca="1">IFERROR(_xlfn.IFS(Y$6=$D8,$F8&amp;"天",AND($E8=Y$6,$E8&gt;=TODAY()),DATEDIF(TODAY(),$E8,"d")+1&amp;"天",AND($E8=Y$6,$E8&lt;TODAY()),"完工"),"")</f>
        <v/>
      </c>
      <c r="Z8" s="19" t="str">
        <f ca="1">IFERROR(_xlfn.IFS(Z$6=$D8,$F8&amp;"天",AND($E8=Z$6,$E8&gt;=TODAY()),DATEDIF(TODAY(),$E8,"d")+1&amp;"天",AND($E8=Z$6,$E8&lt;TODAY()),"完工"),"")</f>
        <v>6天</v>
      </c>
      <c r="AA8" s="19" t="str">
        <f ca="1">IFERROR(_xlfn.IFS(AA$6=$D8,$F8&amp;"天",AND($E8=AA$6,$E8&gt;=TODAY()),DATEDIF(TODAY(),$E8,"d")+1&amp;"天",AND($E8=AA$6,$E8&lt;TODAY()),"完工"),"")</f>
        <v/>
      </c>
      <c r="AB8" s="19" t="str">
        <f ca="1">IFERROR(_xlfn.IFS(AB$6=$D8,$F8&amp;"天",AND($E8=AB$6,$E8&gt;=TODAY()),DATEDIF(TODAY(),$E8,"d")+1&amp;"天",AND($E8=AB$6,$E8&lt;TODAY()),"完工"),"")</f>
        <v/>
      </c>
      <c r="AC8" s="19" t="str">
        <f ca="1">IFERROR(_xlfn.IFS(AC$6=$D8,$F8&amp;"天",AND($E8=AC$6,$E8&gt;=TODAY()),DATEDIF(TODAY(),$E8,"d")+1&amp;"天",AND($E8=AC$6,$E8&lt;TODAY()),"完工"),"")</f>
        <v/>
      </c>
      <c r="AD8" s="19" t="str">
        <f ca="1">IFERROR(_xlfn.IFS(AD$6=$D8,$F8&amp;"天",AND($E8=AD$6,$E8&gt;=TODAY()),DATEDIF(TODAY(),$E8,"d")+1&amp;"天",AND($E8=AD$6,$E8&lt;TODAY()),"完工"),"")</f>
        <v/>
      </c>
      <c r="AE8" s="19" t="str">
        <f ca="1">IFERROR(_xlfn.IFS(AE$6=$D8,$F8&amp;"天",AND($E8=AE$6,$E8&gt;=TODAY()),DATEDIF(TODAY(),$E8,"d")+1&amp;"天",AND($E8=AE$6,$E8&lt;TODAY()),"完工"),"")</f>
        <v/>
      </c>
      <c r="AF8" s="19" t="str">
        <f ca="1">IFERROR(_xlfn.IFS(AF$6=$D8,$F8&amp;"天",AND($E8=AF$6,$E8&gt;=TODAY()),DATEDIF(TODAY(),$E8,"d")+1&amp;"天",AND($E8=AF$6,$E8&lt;TODAY()),"完工"),"")</f>
        <v/>
      </c>
      <c r="AG8" s="19" t="str">
        <f ca="1">IFERROR(_xlfn.IFS(AG$6=$D8,$F8&amp;"天",AND($E8=AG$6,$E8&gt;=TODAY()),DATEDIF(TODAY(),$E8,"d")+1&amp;"天",AND($E8=AG$6,$E8&lt;TODAY()),"完工"),"")</f>
        <v/>
      </c>
      <c r="AH8" s="19" t="str">
        <f ca="1">IFERROR(_xlfn.IFS(AH$6=$D8,$F8&amp;"天",AND($E8=AH$6,$E8&gt;=TODAY()),DATEDIF(TODAY(),$E8,"d")+1&amp;"天",AND($E8=AH$6,$E8&lt;TODAY()),"完工"),"")</f>
        <v/>
      </c>
      <c r="AI8" s="19" t="str">
        <f ca="1">IFERROR(_xlfn.IFS(AI$6=$D8,$F8&amp;"天",AND($E8=AI$6,$E8&gt;=TODAY()),DATEDIF(TODAY(),$E8,"d")+1&amp;"天",AND($E8=AI$6,$E8&lt;TODAY()),"完工"),"")</f>
        <v/>
      </c>
      <c r="AJ8" s="19" t="str">
        <f ca="1">IFERROR(_xlfn.IFS(AJ$6=$D8,$F8&amp;"天",AND($E8=AJ$6,$E8&gt;=TODAY()),DATEDIF(TODAY(),$E8,"d")+1&amp;"天",AND($E8=AJ$6,$E8&lt;TODAY()),"完工"),"")</f>
        <v/>
      </c>
      <c r="AK8" s="19" t="str">
        <f ca="1">IFERROR(_xlfn.IFS(AK$6=$D8,$F8&amp;"天",AND($E8=AK$6,$E8&gt;=TODAY()),DATEDIF(TODAY(),$E8,"d")+1&amp;"天",AND($E8=AK$6,$E8&lt;TODAY()),"完工"),"")</f>
        <v/>
      </c>
      <c r="AL8" s="19" t="str">
        <f ca="1">IFERROR(_xlfn.IFS(AL$6=$D8,$F8&amp;"天",AND($E8=AL$6,$E8&gt;=TODAY()),DATEDIF(TODAY(),$E8,"d")+1&amp;"天",AND($E8=AL$6,$E8&lt;TODAY()),"完工"),"")</f>
        <v/>
      </c>
      <c r="AM8" s="19" t="str">
        <f ca="1">IFERROR(_xlfn.IFS(AM$6=$D8,$F8&amp;"天",AND($E8=AM$6,$E8&gt;=TODAY()),DATEDIF(TODAY(),$E8,"d")+1&amp;"天",AND($E8=AM$6,$E8&lt;TODAY()),"完工"),"")</f>
        <v/>
      </c>
      <c r="AN8" s="19" t="str">
        <f ca="1">IFERROR(_xlfn.IFS(AN$6=$D8,$F8&amp;"天",AND($E8=AN$6,$E8&gt;=TODAY()),DATEDIF(TODAY(),$E8,"d")+1&amp;"天",AND($E8=AN$6,$E8&lt;TODAY()),"完工"),"")</f>
        <v/>
      </c>
      <c r="AO8" s="19" t="str">
        <f ca="1">IFERROR(_xlfn.IFS(AO$6=$D8,$F8&amp;"天",AND($E8=AO$6,$E8&gt;=TODAY()),DATEDIF(TODAY(),$E8,"d")+1&amp;"天",AND($E8=AO$6,$E8&lt;TODAY()),"完工"),"")</f>
        <v/>
      </c>
      <c r="AP8" s="19" t="str">
        <f ca="1">IFERROR(_xlfn.IFS(AP$6=$D8,$F8&amp;"天",AND($E8=AP$6,$E8&gt;=TODAY()),DATEDIF(TODAY(),$E8,"d")+1&amp;"天",AND($E8=AP$6,$E8&lt;TODAY()),"完工"),"")</f>
        <v/>
      </c>
    </row>
    <row r="9" ht="22" customHeight="1" spans="1:42">
      <c r="A9" s="11"/>
      <c r="B9" s="14">
        <v>3</v>
      </c>
      <c r="C9" s="14" t="s">
        <v>10</v>
      </c>
      <c r="D9" s="17">
        <v>44023</v>
      </c>
      <c r="E9" s="17">
        <v>44044</v>
      </c>
      <c r="F9" s="18">
        <f>E9-D9</f>
        <v>21</v>
      </c>
      <c r="G9" s="19" t="str">
        <f ca="1">IFERROR(_xlfn.IFS(G$6=$D9,$F9&amp;"天",AND($E9=G$6,$E9&gt;=TODAY()),DATEDIF(TODAY(),$E9,"d")+1&amp;"天",AND($E9=G$6,$E9&lt;TODAY()),"完工"),"")</f>
        <v/>
      </c>
      <c r="H9" s="19" t="str">
        <f ca="1">IFERROR(_xlfn.IFS(H$6=$D9,$F9&amp;"天",AND($E9=H$6,$E9&gt;=TODAY()),DATEDIF(TODAY(),$E9,"d")+1&amp;"天",AND($E9=H$6,$E9&lt;TODAY()),"完工"),"")</f>
        <v/>
      </c>
      <c r="I9" s="19" t="str">
        <f ca="1">IFERROR(_xlfn.IFS(I$6=$D9,$F9&amp;"天",AND($E9=I$6,$E9&gt;=TODAY()),DATEDIF(TODAY(),$E9,"d")+1&amp;"天",AND($E9=I$6,$E9&lt;TODAY()),"完工"),"")</f>
        <v/>
      </c>
      <c r="J9" s="19" t="str">
        <f ca="1">IFERROR(_xlfn.IFS(J$6=$D9,$F9&amp;"天",AND($E9=J$6,$E9&gt;=TODAY()),DATEDIF(TODAY(),$E9,"d")+1&amp;"天",AND($E9=J$6,$E9&lt;TODAY()),"完工"),"")</f>
        <v/>
      </c>
      <c r="K9" s="19" t="str">
        <f ca="1">IFERROR(_xlfn.IFS(K$6=$D9,$F9&amp;"天",AND($E9=K$6,$E9&gt;=TODAY()),DATEDIF(TODAY(),$E9,"d")+1&amp;"天",AND($E9=K$6,$E9&lt;TODAY()),"完工"),"")</f>
        <v/>
      </c>
      <c r="L9" s="19" t="str">
        <f ca="1">IFERROR(_xlfn.IFS(L$6=$D9,$F9&amp;"天",AND($E9=L$6,$E9&gt;=TODAY()),DATEDIF(TODAY(),$E9,"d")+1&amp;"天",AND($E9=L$6,$E9&lt;TODAY()),"完工"),"")</f>
        <v/>
      </c>
      <c r="M9" s="19" t="str">
        <f ca="1">IFERROR(_xlfn.IFS(M$6=$D9,$F9&amp;"天",AND($E9=M$6,$E9&gt;=TODAY()),DATEDIF(TODAY(),$E9,"d")+1&amp;"天",AND($E9=M$6,$E9&lt;TODAY()),"完工"),"")</f>
        <v/>
      </c>
      <c r="N9" s="19" t="str">
        <f ca="1">IFERROR(_xlfn.IFS(N$6=$D9,$F9&amp;"天",AND($E9=N$6,$E9&gt;=TODAY()),DATEDIF(TODAY(),$E9,"d")+1&amp;"天",AND($E9=N$6,$E9&lt;TODAY()),"完工"),"")</f>
        <v/>
      </c>
      <c r="O9" s="19" t="str">
        <f ca="1">IFERROR(_xlfn.IFS(O$6=$D9,$F9&amp;"天",AND($E9=O$6,$E9&gt;=TODAY()),DATEDIF(TODAY(),$E9,"d")+1&amp;"天",AND($E9=O$6,$E9&lt;TODAY()),"完工"),"")</f>
        <v/>
      </c>
      <c r="P9" s="19" t="str">
        <f ca="1">IFERROR(_xlfn.IFS(P$6=$D9,$F9&amp;"天",AND($E9=P$6,$E9&gt;=TODAY()),DATEDIF(TODAY(),$E9,"d")+1&amp;"天",AND($E9=P$6,$E9&lt;TODAY()),"完工"),"")</f>
        <v/>
      </c>
      <c r="Q9" s="19" t="str">
        <f ca="1">IFERROR(_xlfn.IFS(Q$6=$D9,$F9&amp;"天",AND($E9=Q$6,$E9&gt;=TODAY()),DATEDIF(TODAY(),$E9,"d")+1&amp;"天",AND($E9=Q$6,$E9&lt;TODAY()),"完工"),"")</f>
        <v/>
      </c>
      <c r="R9" s="19" t="str">
        <f ca="1">IFERROR(_xlfn.IFS(R$6=$D9,$F9&amp;"天",AND($E9=R$6,$E9&gt;=TODAY()),DATEDIF(TODAY(),$E9,"d")+1&amp;"天",AND($E9=R$6,$E9&lt;TODAY()),"完工"),"")</f>
        <v/>
      </c>
      <c r="S9" s="19" t="str">
        <f ca="1">IFERROR(_xlfn.IFS(S$6=$D9,$F9&amp;"天",AND($E9=S$6,$E9&gt;=TODAY()),DATEDIF(TODAY(),$E9,"d")+1&amp;"天",AND($E9=S$6,$E9&lt;TODAY()),"完工"),"")</f>
        <v/>
      </c>
      <c r="T9" s="19" t="str">
        <f ca="1">IFERROR(_xlfn.IFS(T$6=$D9,$F9&amp;"天",AND($E9=T$6,$E9&gt;=TODAY()),DATEDIF(TODAY(),$E9,"d")+1&amp;"天",AND($E9=T$6,$E9&lt;TODAY()),"完工"),"")</f>
        <v/>
      </c>
      <c r="U9" s="19" t="str">
        <f ca="1">IFERROR(_xlfn.IFS(U$6=$D9,$F9&amp;"天",AND($E9=U$6,$E9&gt;=TODAY()),DATEDIF(TODAY(),$E9,"d")+1&amp;"天",AND($E9=U$6,$E9&lt;TODAY()),"完工"),"")</f>
        <v/>
      </c>
      <c r="V9" s="19" t="str">
        <f ca="1">IFERROR(_xlfn.IFS(V$6=$D9,$F9&amp;"天",AND($E9=V$6,$E9&gt;=TODAY()),DATEDIF(TODAY(),$E9,"d")+1&amp;"天",AND($E9=V$6,$E9&lt;TODAY()),"完工"),"")</f>
        <v/>
      </c>
      <c r="W9" s="19" t="str">
        <f ca="1">IFERROR(_xlfn.IFS(W$6=$D9,$F9&amp;"天",AND($E9=W$6,$E9&gt;=TODAY()),DATEDIF(TODAY(),$E9,"d")+1&amp;"天",AND($E9=W$6,$E9&lt;TODAY()),"完工"),"")</f>
        <v/>
      </c>
      <c r="X9" s="19" t="str">
        <f ca="1">IFERROR(_xlfn.IFS(X$6=$D9,$F9&amp;"天",AND($E9=X$6,$E9&gt;=TODAY()),DATEDIF(TODAY(),$E9,"d")+1&amp;"天",AND($E9=X$6,$E9&lt;TODAY()),"完工"),"")</f>
        <v/>
      </c>
      <c r="Y9" s="19" t="str">
        <f ca="1">IFERROR(_xlfn.IFS(Y$6=$D9,$F9&amp;"天",AND($E9=Y$6,$E9&gt;=TODAY()),DATEDIF(TODAY(),$E9,"d")+1&amp;"天",AND($E9=Y$6,$E9&lt;TODAY()),"完工"),"")</f>
        <v/>
      </c>
      <c r="Z9" s="19" t="str">
        <f ca="1">IFERROR(_xlfn.IFS(Z$6=$D9,$F9&amp;"天",AND($E9=Z$6,$E9&gt;=TODAY()),DATEDIF(TODAY(),$E9,"d")+1&amp;"天",AND($E9=Z$6,$E9&lt;TODAY()),"完工"),"")</f>
        <v/>
      </c>
      <c r="AA9" s="19" t="str">
        <f ca="1">IFERROR(_xlfn.IFS(AA$6=$D9,$F9&amp;"天",AND($E9=AA$6,$E9&gt;=TODAY()),DATEDIF(TODAY(),$E9,"d")+1&amp;"天",AND($E9=AA$6,$E9&lt;TODAY()),"完工"),"")</f>
        <v>7 Days</v>
      </c>
      <c r="AB9" s="19" t="str">
        <f ca="1">IFERROR(_xlfn.IFS(AB$6=$D9,$F9&amp;"天",AND($E9=AB$6,$E9&gt;=TODAY()),DATEDIF(TODAY(),$E9,"d")+1&amp;"天",AND($E9=AB$6,$E9&lt;TODAY()),"完工"),"")</f>
        <v/>
      </c>
      <c r="AC9" s="19" t="str">
        <f ca="1">IFERROR(_xlfn.IFS(AC$6=$D9,$F9&amp;"天",AND($E9=AC$6,$E9&gt;=TODAY()),DATEDIF(TODAY(),$E9,"d")+1&amp;"天",AND($E9=AC$6,$E9&lt;TODAY()),"完工"),"")</f>
        <v/>
      </c>
      <c r="AD9" s="19" t="str">
        <f ca="1">IFERROR(_xlfn.IFS(AD$6=$D9,$F9&amp;"天",AND($E9=AD$6,$E9&gt;=TODAY()),DATEDIF(TODAY(),$E9,"d")+1&amp;"天",AND($E9=AD$6,$E9&lt;TODAY()),"完工"),"")</f>
        <v/>
      </c>
      <c r="AE9" s="19" t="str">
        <f ca="1">IFERROR(_xlfn.IFS(AE$6=$D9,$F9&amp;"天",AND($E9=AE$6,$E9&gt;=TODAY()),DATEDIF(TODAY(),$E9,"d")+1&amp;"天",AND($E9=AE$6,$E9&lt;TODAY()),"完工"),"")</f>
        <v/>
      </c>
      <c r="AF9" s="19" t="str">
        <f ca="1">IFERROR(_xlfn.IFS(AF$6=$D9,$F9&amp;"天",AND($E9=AF$6,$E9&gt;=TODAY()),DATEDIF(TODAY(),$E9,"d")+1&amp;"天",AND($E9=AF$6,$E9&lt;TODAY()),"完工"),"")</f>
        <v/>
      </c>
      <c r="AG9" s="19" t="str">
        <f ca="1">IFERROR(_xlfn.IFS(AG$6=$D9,$F9&amp;"天",AND($E9=AG$6,$E9&gt;=TODAY()),DATEDIF(TODAY(),$E9,"d")+1&amp;"天",AND($E9=AG$6,$E9&lt;TODAY()),"完工"),"")</f>
        <v/>
      </c>
      <c r="AH9" s="19" t="str">
        <f ca="1">IFERROR(_xlfn.IFS(AH$6=$D9,$F9&amp;"天",AND($E9=AH$6,$E9&gt;=TODAY()),DATEDIF(TODAY(),$E9,"d")+1&amp;"天",AND($E9=AH$6,$E9&lt;TODAY()),"完工"),"")</f>
        <v/>
      </c>
      <c r="AI9" s="19" t="str">
        <f ca="1">IFERROR(_xlfn.IFS(AI$6=$D9,$F9&amp;"天",AND($E9=AI$6,$E9&gt;=TODAY()),DATEDIF(TODAY(),$E9,"d")+1&amp;"天",AND($E9=AI$6,$E9&lt;TODAY()),"完工"),"")</f>
        <v/>
      </c>
      <c r="AJ9" s="19" t="str">
        <f ca="1">IFERROR(_xlfn.IFS(AJ$6=$D9,$F9&amp;"天",AND($E9=AJ$6,$E9&gt;=TODAY()),DATEDIF(TODAY(),$E9,"d")+1&amp;"天",AND($E9=AJ$6,$E9&lt;TODAY()),"完工"),"")</f>
        <v/>
      </c>
      <c r="AK9" s="19" t="str">
        <f ca="1">IFERROR(_xlfn.IFS(AK$6=$D9,$F9&amp;"天",AND($E9=AK$6,$E9&gt;=TODAY()),DATEDIF(TODAY(),$E9,"d")+1&amp;"天",AND($E9=AK$6,$E9&lt;TODAY()),"完工"),"")</f>
        <v/>
      </c>
      <c r="AL9" s="19" t="str">
        <f ca="1">IFERROR(_xlfn.IFS(AL$6=$D9,$F9&amp;"天",AND($E9=AL$6,$E9&gt;=TODAY()),DATEDIF(TODAY(),$E9,"d")+1&amp;"天",AND($E9=AL$6,$E9&lt;TODAY()),"完工"),"")</f>
        <v/>
      </c>
      <c r="AM9" s="19" t="str">
        <f ca="1">IFERROR(_xlfn.IFS(AM$6=$D9,$F9&amp;"天",AND($E9=AM$6,$E9&gt;=TODAY()),DATEDIF(TODAY(),$E9,"d")+1&amp;"天",AND($E9=AM$6,$E9&lt;TODAY()),"完工"),"")</f>
        <v/>
      </c>
      <c r="AN9" s="19" t="str">
        <f ca="1">IFERROR(_xlfn.IFS(AN$6=$D9,$F9&amp;"天",AND($E9=AN$6,$E9&gt;=TODAY()),DATEDIF(TODAY(),$E9,"d")+1&amp;"天",AND($E9=AN$6,$E9&lt;TODAY()),"完工"),"")</f>
        <v/>
      </c>
      <c r="AO9" s="19" t="str">
        <f ca="1">IFERROR(_xlfn.IFS(AO$6=$D9,$F9&amp;"天",AND($E9=AO$6,$E9&gt;=TODAY()),DATEDIF(TODAY(),$E9,"d")+1&amp;"天",AND($E9=AO$6,$E9&lt;TODAY()),"完工"),"")</f>
        <v/>
      </c>
      <c r="AP9" s="19" t="str">
        <f ca="1">IFERROR(_xlfn.IFS(AP$6=$D9,$F9&amp;"天",AND($E9=AP$6,$E9&gt;=TODAY()),DATEDIF(TODAY(),$E9,"d")+1&amp;"天",AND($E9=AP$6,$E9&lt;TODAY()),"完工"),"")</f>
        <v/>
      </c>
    </row>
    <row r="10" ht="22" customHeight="1" spans="1:42">
      <c r="A10" s="11"/>
      <c r="B10" s="14">
        <v>4</v>
      </c>
      <c r="C10" s="14" t="s">
        <v>11</v>
      </c>
      <c r="D10" s="17">
        <v>44024</v>
      </c>
      <c r="E10" s="17">
        <v>44045</v>
      </c>
      <c r="F10" s="18">
        <f>E10-D10+1</f>
        <v>22</v>
      </c>
      <c r="G10" s="19" t="str">
        <f ca="1">IFERROR(_xlfn.IFS(G$6=$D10,$F10&amp;"天",AND($E10=G$6,$E10&gt;=TODAY()),DATEDIF(TODAY(),$E10,"d")+1&amp;"天",AND($E10=G$6,$E10&lt;TODAY()),"完工"),"")</f>
        <v>22天</v>
      </c>
      <c r="H10" s="19" t="str">
        <f ca="1">IFERROR(_xlfn.IFS(H$6=$D10,$F10&amp;"天",AND($E10=H$6,$E10&gt;=TODAY()),DATEDIF(TODAY(),$E10,"d")+1&amp;"天",AND($E10=H$6,$E10&lt;TODAY()),"完工"),"")</f>
        <v/>
      </c>
      <c r="I10" s="19" t="str">
        <f ca="1">IFERROR(_xlfn.IFS(I$6=$D10,$F10&amp;"天",AND($E10=I$6,$E10&gt;=TODAY()),DATEDIF(TODAY(),$E10,"d")+1&amp;"天",AND($E10=I$6,$E10&lt;TODAY()),"完工"),"")</f>
        <v/>
      </c>
      <c r="J10" s="19" t="str">
        <f ca="1">IFERROR(_xlfn.IFS(J$6=$D10,$F10&amp;"天",AND($E10=J$6,$E10&gt;=TODAY()),DATEDIF(TODAY(),$E10,"d")+1&amp;"天",AND($E10=J$6,$E10&lt;TODAY()),"完工"),"")</f>
        <v/>
      </c>
      <c r="K10" s="19" t="str">
        <f ca="1">IFERROR(_xlfn.IFS(K$6=$D10,$F10&amp;"天",AND($E10=K$6,$E10&gt;=TODAY()),DATEDIF(TODAY(),$E10,"d")+1&amp;"天",AND($E10=K$6,$E10&lt;TODAY()),"完工"),"")</f>
        <v/>
      </c>
      <c r="L10" s="19" t="str">
        <f ca="1">IFERROR(_xlfn.IFS(L$6=$D10,$F10&amp;"天",AND($E10=L$6,$E10&gt;=TODAY()),DATEDIF(TODAY(),$E10,"d")+1&amp;"天",AND($E10=L$6,$E10&lt;TODAY()),"完工"),"")</f>
        <v/>
      </c>
      <c r="M10" s="19" t="str">
        <f ca="1">IFERROR(_xlfn.IFS(M$6=$D10,$F10&amp;"天",AND($E10=M$6,$E10&gt;=TODAY()),DATEDIF(TODAY(),$E10,"d")+1&amp;"天",AND($E10=M$6,$E10&lt;TODAY()),"完工"),"")</f>
        <v/>
      </c>
      <c r="N10" s="19" t="str">
        <f ca="1">IFERROR(_xlfn.IFS(N$6=$D10,$F10&amp;"天",AND($E10=N$6,$E10&gt;=TODAY()),DATEDIF(TODAY(),$E10,"d")+1&amp;"天",AND($E10=N$6,$E10&lt;TODAY()),"完工"),"")</f>
        <v/>
      </c>
      <c r="O10" s="19" t="str">
        <f ca="1">IFERROR(_xlfn.IFS(O$6=$D10,$F10&amp;"天",AND($E10=O$6,$E10&gt;=TODAY()),DATEDIF(TODAY(),$E10,"d")+1&amp;"天",AND($E10=O$6,$E10&lt;TODAY()),"完工"),"")</f>
        <v/>
      </c>
      <c r="P10" s="19" t="str">
        <f ca="1">IFERROR(_xlfn.IFS(P$6=$D10,$F10&amp;"天",AND($E10=P$6,$E10&gt;=TODAY()),DATEDIF(TODAY(),$E10,"d")+1&amp;"天",AND($E10=P$6,$E10&lt;TODAY()),"完工"),"")</f>
        <v/>
      </c>
      <c r="Q10" s="19" t="str">
        <f ca="1">IFERROR(_xlfn.IFS(Q$6=$D10,$F10&amp;"天",AND($E10=Q$6,$E10&gt;=TODAY()),DATEDIF(TODAY(),$E10,"d")+1&amp;"天",AND($E10=Q$6,$E10&lt;TODAY()),"完工"),"")</f>
        <v/>
      </c>
      <c r="R10" s="19" t="str">
        <f ca="1">IFERROR(_xlfn.IFS(R$6=$D10,$F10&amp;"天",AND($E10=R$6,$E10&gt;=TODAY()),DATEDIF(TODAY(),$E10,"d")+1&amp;"天",AND($E10=R$6,$E10&lt;TODAY()),"完工"),"")</f>
        <v/>
      </c>
      <c r="S10" s="19" t="str">
        <f ca="1">IFERROR(_xlfn.IFS(S$6=$D10,$F10&amp;"天",AND($E10=S$6,$E10&gt;=TODAY()),DATEDIF(TODAY(),$E10,"d")+1&amp;"天",AND($E10=S$6,$E10&lt;TODAY()),"完工"),"")</f>
        <v/>
      </c>
      <c r="T10" s="19" t="str">
        <f ca="1">IFERROR(_xlfn.IFS(T$6=$D10,$F10&amp;"天",AND($E10=T$6,$E10&gt;=TODAY()),DATEDIF(TODAY(),$E10,"d")+1&amp;"天",AND($E10=T$6,$E10&lt;TODAY()),"完工"),"")</f>
        <v/>
      </c>
      <c r="U10" s="19" t="str">
        <f ca="1">IFERROR(_xlfn.IFS(U$6=$D10,$F10&amp;"天",AND($E10=U$6,$E10&gt;=TODAY()),DATEDIF(TODAY(),$E10,"d")+1&amp;"天",AND($E10=U$6,$E10&lt;TODAY()),"完工"),"")</f>
        <v/>
      </c>
      <c r="V10" s="19" t="str">
        <f ca="1">IFERROR(_xlfn.IFS(V$6=$D10,$F10&amp;"天",AND($E10=V$6,$E10&gt;=TODAY()),DATEDIF(TODAY(),$E10,"d")+1&amp;"天",AND($E10=V$6,$E10&lt;TODAY()),"完工"),"")</f>
        <v/>
      </c>
      <c r="W10" s="19" t="str">
        <f ca="1">IFERROR(_xlfn.IFS(W$6=$D10,$F10&amp;"天",AND($E10=W$6,$E10&gt;=TODAY()),DATEDIF(TODAY(),$E10,"d")+1&amp;"天",AND($E10=W$6,$E10&lt;TODAY()),"完工"),"")</f>
        <v/>
      </c>
      <c r="X10" s="19" t="str">
        <f ca="1">IFERROR(_xlfn.IFS(X$6=$D10,$F10&amp;"天",AND($E10=X$6,$E10&gt;=TODAY()),DATEDIF(TODAY(),$E10,"d")+1&amp;"天",AND($E10=X$6,$E10&lt;TODAY()),"完工"),"")</f>
        <v/>
      </c>
      <c r="Y10" s="19" t="str">
        <f ca="1">IFERROR(_xlfn.IFS(Y$6=$D10,$F10&amp;"天",AND($E10=Y$6,$E10&gt;=TODAY()),DATEDIF(TODAY(),$E10,"d")+1&amp;"天",AND($E10=Y$6,$E10&lt;TODAY()),"完工"),"")</f>
        <v/>
      </c>
      <c r="Z10" s="19" t="str">
        <f ca="1">IFERROR(_xlfn.IFS(Z$6=$D10,$F10&amp;"天",AND($E10=Z$6,$E10&gt;=TODAY()),DATEDIF(TODAY(),$E10,"d")+1&amp;"天",AND($E10=Z$6,$E10&lt;TODAY()),"完工"),"")</f>
        <v/>
      </c>
      <c r="AA10" s="19" t="str">
        <f ca="1">IFERROR(_xlfn.IFS(AA$6=$D10,$F10&amp;"天",AND($E10=AA$6,$E10&gt;=TODAY()),DATEDIF(TODAY(),$E10,"d")+1&amp;"天",AND($E10=AA$6,$E10&lt;TODAY()),"完工"),"")</f>
        <v/>
      </c>
      <c r="AB10" s="19" t="str">
        <f ca="1">IFERROR(_xlfn.IFS(AB$6=$D10,$F10&amp;"天",AND($E10=AB$6,$E10&gt;=TODAY()),DATEDIF(TODAY(),$E10,"d")+1&amp;"天",AND($E10=AB$6,$E10&lt;TODAY()),"完工"),"")</f>
        <v>8 Days</v>
      </c>
      <c r="AC10" s="19" t="str">
        <f ca="1">IFERROR(_xlfn.IFS(AC$6=$D10,$F10&amp;"天",AND($E10=AC$6,$E10&gt;=TODAY()),DATEDIF(TODAY(),$E10,"d")+1&amp;"天",AND($E10=AC$6,$E10&lt;TODAY()),"完工"),"")</f>
        <v/>
      </c>
      <c r="AD10" s="19" t="str">
        <f ca="1">IFERROR(_xlfn.IFS(AD$6=$D10,$F10&amp;"天",AND($E10=AD$6,$E10&gt;=TODAY()),DATEDIF(TODAY(),$E10,"d")+1&amp;"天",AND($E10=AD$6,$E10&lt;TODAY()),"完工"),"")</f>
        <v/>
      </c>
      <c r="AE10" s="19" t="str">
        <f ca="1">IFERROR(_xlfn.IFS(AE$6=$D10,$F10&amp;"天",AND($E10=AE$6,$E10&gt;=TODAY()),DATEDIF(TODAY(),$E10,"d")+1&amp;"天",AND($E10=AE$6,$E10&lt;TODAY()),"完工"),"")</f>
        <v/>
      </c>
      <c r="AF10" s="19" t="str">
        <f ca="1">IFERROR(_xlfn.IFS(AF$6=$D10,$F10&amp;"天",AND($E10=AF$6,$E10&gt;=TODAY()),DATEDIF(TODAY(),$E10,"d")+1&amp;"天",AND($E10=AF$6,$E10&lt;TODAY()),"完工"),"")</f>
        <v/>
      </c>
      <c r="AG10" s="19" t="str">
        <f ca="1">IFERROR(_xlfn.IFS(AG$6=$D10,$F10&amp;"天",AND($E10=AG$6,$E10&gt;=TODAY()),DATEDIF(TODAY(),$E10,"d")+1&amp;"天",AND($E10=AG$6,$E10&lt;TODAY()),"完工"),"")</f>
        <v/>
      </c>
      <c r="AH10" s="19" t="str">
        <f ca="1">IFERROR(_xlfn.IFS(AH$6=$D10,$F10&amp;"天",AND($E10=AH$6,$E10&gt;=TODAY()),DATEDIF(TODAY(),$E10,"d")+1&amp;"天",AND($E10=AH$6,$E10&lt;TODAY()),"完工"),"")</f>
        <v/>
      </c>
      <c r="AI10" s="19" t="str">
        <f ca="1">IFERROR(_xlfn.IFS(AI$6=$D10,$F10&amp;"天",AND($E10=AI$6,$E10&gt;=TODAY()),DATEDIF(TODAY(),$E10,"d")+1&amp;"天",AND($E10=AI$6,$E10&lt;TODAY()),"完工"),"")</f>
        <v/>
      </c>
      <c r="AJ10" s="19" t="str">
        <f ca="1">IFERROR(_xlfn.IFS(AJ$6=$D10,$F10&amp;"天",AND($E10=AJ$6,$E10&gt;=TODAY()),DATEDIF(TODAY(),$E10,"d")+1&amp;"天",AND($E10=AJ$6,$E10&lt;TODAY()),"完工"),"")</f>
        <v/>
      </c>
      <c r="AK10" s="19" t="str">
        <f ca="1">IFERROR(_xlfn.IFS(AK$6=$D10,$F10&amp;"天",AND($E10=AK$6,$E10&gt;=TODAY()),DATEDIF(TODAY(),$E10,"d")+1&amp;"天",AND($E10=AK$6,$E10&lt;TODAY()),"完工"),"")</f>
        <v/>
      </c>
      <c r="AL10" s="19" t="str">
        <f ca="1">IFERROR(_xlfn.IFS(AL$6=$D10,$F10&amp;"天",AND($E10=AL$6,$E10&gt;=TODAY()),DATEDIF(TODAY(),$E10,"d")+1&amp;"天",AND($E10=AL$6,$E10&lt;TODAY()),"完工"),"")</f>
        <v/>
      </c>
      <c r="AM10" s="19" t="str">
        <f ca="1">IFERROR(_xlfn.IFS(AM$6=$D10,$F10&amp;"天",AND($E10=AM$6,$E10&gt;=TODAY()),DATEDIF(TODAY(),$E10,"d")+1&amp;"天",AND($E10=AM$6,$E10&lt;TODAY()),"完工"),"")</f>
        <v/>
      </c>
      <c r="AN10" s="19" t="str">
        <f ca="1">IFERROR(_xlfn.IFS(AN$6=$D10,$F10&amp;"天",AND($E10=AN$6,$E10&gt;=TODAY()),DATEDIF(TODAY(),$E10,"d")+1&amp;"天",AND($E10=AN$6,$E10&lt;TODAY()),"完工"),"")</f>
        <v/>
      </c>
      <c r="AO10" s="19" t="str">
        <f ca="1">IFERROR(_xlfn.IFS(AO$6=$D10,$F10&amp;"天",AND($E10=AO$6,$E10&gt;=TODAY()),DATEDIF(TODAY(),$E10,"d")+1&amp;"天",AND($E10=AO$6,$E10&lt;TODAY()),"完工"),"")</f>
        <v/>
      </c>
      <c r="AP10" s="19" t="str">
        <f ca="1">IFERROR(_xlfn.IFS(AP$6=$D10,$F10&amp;"天",AND($E10=AP$6,$E10&gt;=TODAY()),DATEDIF(TODAY(),$E10,"d")+1&amp;"天",AND($E10=AP$6,$E10&lt;TODAY()),"完工"),"")</f>
        <v/>
      </c>
    </row>
    <row r="11" ht="22" customHeight="1" spans="1:42">
      <c r="A11" s="11"/>
      <c r="B11" s="14">
        <v>5</v>
      </c>
      <c r="C11" s="14" t="s">
        <v>12</v>
      </c>
      <c r="D11" s="17">
        <v>44025</v>
      </c>
      <c r="E11" s="17">
        <v>44046</v>
      </c>
      <c r="F11" s="18">
        <f t="shared" ref="F11:F23" si="4">E11-D11+1</f>
        <v>22</v>
      </c>
      <c r="G11" s="19" t="str">
        <f ca="1">IFERROR(_xlfn.IFS(G$6=$D11,$F11&amp;"天",AND($E11=G$6,$E11&gt;=TODAY()),DATEDIF(TODAY(),$E11,"d")+1&amp;"天",AND($E11=G$6,$E11&lt;TODAY()),"完工"),"")</f>
        <v/>
      </c>
      <c r="H11" s="19" t="str">
        <f ca="1">IFERROR(_xlfn.IFS(H$6=$D11,$F11&amp;"天",AND($E11=H$6,$E11&gt;=TODAY()),DATEDIF(TODAY(),$E11,"d")+1&amp;"天",AND($E11=H$6,$E11&lt;TODAY()),"完工"),"")</f>
        <v>22天</v>
      </c>
      <c r="I11" s="19" t="str">
        <f ca="1">IFERROR(_xlfn.IFS(I$6=$D11,$F11&amp;"天",AND($E11=I$6,$E11&gt;=TODAY()),DATEDIF(TODAY(),$E11,"d")+1&amp;"天",AND($E11=I$6,$E11&lt;TODAY()),"完工"),"")</f>
        <v/>
      </c>
      <c r="J11" s="19" t="str">
        <f ca="1">IFERROR(_xlfn.IFS(J$6=$D11,$F11&amp;"天",AND($E11=J$6,$E11&gt;=TODAY()),DATEDIF(TODAY(),$E11,"d")+1&amp;"天",AND($E11=J$6,$E11&lt;TODAY()),"完工"),"")</f>
        <v/>
      </c>
      <c r="K11" s="19" t="str">
        <f ca="1">IFERROR(_xlfn.IFS(K$6=$D11,$F11&amp;"天",AND($E11=K$6,$E11&gt;=TODAY()),DATEDIF(TODAY(),$E11,"d")+1&amp;"天",AND($E11=K$6,$E11&lt;TODAY()),"完工"),"")</f>
        <v/>
      </c>
      <c r="L11" s="19" t="str">
        <f ca="1">IFERROR(_xlfn.IFS(L$6=$D11,$F11&amp;"天",AND($E11=L$6,$E11&gt;=TODAY()),DATEDIF(TODAY(),$E11,"d")+1&amp;"天",AND($E11=L$6,$E11&lt;TODAY()),"完工"),"")</f>
        <v/>
      </c>
      <c r="M11" s="19" t="str">
        <f ca="1">IFERROR(_xlfn.IFS(M$6=$D11,$F11&amp;"天",AND($E11=M$6,$E11&gt;=TODAY()),DATEDIF(TODAY(),$E11,"d")+1&amp;"天",AND($E11=M$6,$E11&lt;TODAY()),"完工"),"")</f>
        <v/>
      </c>
      <c r="N11" s="19" t="str">
        <f ca="1">IFERROR(_xlfn.IFS(N$6=$D11,$F11&amp;"天",AND($E11=N$6,$E11&gt;=TODAY()),DATEDIF(TODAY(),$E11,"d")+1&amp;"天",AND($E11=N$6,$E11&lt;TODAY()),"完工"),"")</f>
        <v/>
      </c>
      <c r="O11" s="19" t="str">
        <f ca="1">IFERROR(_xlfn.IFS(O$6=$D11,$F11&amp;"天",AND($E11=O$6,$E11&gt;=TODAY()),DATEDIF(TODAY(),$E11,"d")+1&amp;"天",AND($E11=O$6,$E11&lt;TODAY()),"完工"),"")</f>
        <v/>
      </c>
      <c r="P11" s="19" t="str">
        <f ca="1">IFERROR(_xlfn.IFS(P$6=$D11,$F11&amp;"天",AND($E11=P$6,$E11&gt;=TODAY()),DATEDIF(TODAY(),$E11,"d")+1&amp;"天",AND($E11=P$6,$E11&lt;TODAY()),"完工"),"")</f>
        <v/>
      </c>
      <c r="Q11" s="19" t="str">
        <f ca="1">IFERROR(_xlfn.IFS(Q$6=$D11,$F11&amp;"天",AND($E11=Q$6,$E11&gt;=TODAY()),DATEDIF(TODAY(),$E11,"d")+1&amp;"天",AND($E11=Q$6,$E11&lt;TODAY()),"完工"),"")</f>
        <v/>
      </c>
      <c r="R11" s="19" t="str">
        <f ca="1">IFERROR(_xlfn.IFS(R$6=$D11,$F11&amp;"天",AND($E11=R$6,$E11&gt;=TODAY()),DATEDIF(TODAY(),$E11,"d")+1&amp;"天",AND($E11=R$6,$E11&lt;TODAY()),"完工"),"")</f>
        <v/>
      </c>
      <c r="S11" s="19" t="str">
        <f ca="1">IFERROR(_xlfn.IFS(S$6=$D11,$F11&amp;"天",AND($E11=S$6,$E11&gt;=TODAY()),DATEDIF(TODAY(),$E11,"d")+1&amp;"天",AND($E11=S$6,$E11&lt;TODAY()),"完工"),"")</f>
        <v/>
      </c>
      <c r="T11" s="19" t="str">
        <f ca="1">IFERROR(_xlfn.IFS(T$6=$D11,$F11&amp;"天",AND($E11=T$6,$E11&gt;=TODAY()),DATEDIF(TODAY(),$E11,"d")+1&amp;"天",AND($E11=T$6,$E11&lt;TODAY()),"完工"),"")</f>
        <v/>
      </c>
      <c r="U11" s="19" t="str">
        <f ca="1">IFERROR(_xlfn.IFS(U$6=$D11,$F11&amp;"天",AND($E11=U$6,$E11&gt;=TODAY()),DATEDIF(TODAY(),$E11,"d")+1&amp;"天",AND($E11=U$6,$E11&lt;TODAY()),"完工"),"")</f>
        <v/>
      </c>
      <c r="V11" s="19" t="str">
        <f ca="1">IFERROR(_xlfn.IFS(V$6=$D11,$F11&amp;"天",AND($E11=V$6,$E11&gt;=TODAY()),DATEDIF(TODAY(),$E11,"d")+1&amp;"天",AND($E11=V$6,$E11&lt;TODAY()),"完工"),"")</f>
        <v/>
      </c>
      <c r="W11" s="19" t="str">
        <f ca="1">IFERROR(_xlfn.IFS(W$6=$D11,$F11&amp;"天",AND($E11=W$6,$E11&gt;=TODAY()),DATEDIF(TODAY(),$E11,"d")+1&amp;"天",AND($E11=W$6,$E11&lt;TODAY()),"完工"),"")</f>
        <v/>
      </c>
      <c r="X11" s="19" t="str">
        <f ca="1">IFERROR(_xlfn.IFS(X$6=$D11,$F11&amp;"天",AND($E11=X$6,$E11&gt;=TODAY()),DATEDIF(TODAY(),$E11,"d")+1&amp;"天",AND($E11=X$6,$E11&lt;TODAY()),"完工"),"")</f>
        <v/>
      </c>
      <c r="Y11" s="19" t="str">
        <f ca="1">IFERROR(_xlfn.IFS(Y$6=$D11,$F11&amp;"天",AND($E11=Y$6,$E11&gt;=TODAY()),DATEDIF(TODAY(),$E11,"d")+1&amp;"天",AND($E11=Y$6,$E11&lt;TODAY()),"完工"),"")</f>
        <v/>
      </c>
      <c r="Z11" s="19" t="str">
        <f ca="1">IFERROR(_xlfn.IFS(Z$6=$D11,$F11&amp;"天",AND($E11=Z$6,$E11&gt;=TODAY()),DATEDIF(TODAY(),$E11,"d")+1&amp;"天",AND($E11=Z$6,$E11&lt;TODAY()),"完工"),"")</f>
        <v/>
      </c>
      <c r="AA11" s="19" t="str">
        <f ca="1">IFERROR(_xlfn.IFS(AA$6=$D11,$F11&amp;"天",AND($E11=AA$6,$E11&gt;=TODAY()),DATEDIF(TODAY(),$E11,"d")+1&amp;"天",AND($E11=AA$6,$E11&lt;TODAY()),"完工"),"")</f>
        <v/>
      </c>
      <c r="AB11" s="19" t="str">
        <f ca="1">IFERROR(_xlfn.IFS(AB$6=$D11,$F11&amp;"天",AND($E11=AB$6,$E11&gt;=TODAY()),DATEDIF(TODAY(),$E11,"d")+1&amp;"天",AND($E11=AB$6,$E11&lt;TODAY()),"完工"),"")</f>
        <v/>
      </c>
      <c r="AC11" s="19" t="str">
        <f ca="1">IFERROR(_xlfn.IFS(AC$6=$D11,$F11&amp;"天",AND($E11=AC$6,$E11&gt;=TODAY()),DATEDIF(TODAY(),$E11,"d")+1&amp;"天",AND($E11=AC$6,$E11&lt;TODAY()),"完工"),"")</f>
        <v>9 Days</v>
      </c>
      <c r="AD11" s="19" t="str">
        <f ca="1">IFERROR(_xlfn.IFS(AD$6=$D11,$F11&amp;"天",AND($E11=AD$6,$E11&gt;=TODAY()),DATEDIF(TODAY(),$E11,"d")+1&amp;"天",AND($E11=AD$6,$E11&lt;TODAY()),"完工"),"")</f>
        <v/>
      </c>
      <c r="AE11" s="19" t="str">
        <f ca="1">IFERROR(_xlfn.IFS(AE$6=$D11,$F11&amp;"天",AND($E11=AE$6,$E11&gt;=TODAY()),DATEDIF(TODAY(),$E11,"d")+1&amp;"天",AND($E11=AE$6,$E11&lt;TODAY()),"完工"),"")</f>
        <v/>
      </c>
      <c r="AF11" s="19" t="str">
        <f ca="1">IFERROR(_xlfn.IFS(AF$6=$D11,$F11&amp;"天",AND($E11=AF$6,$E11&gt;=TODAY()),DATEDIF(TODAY(),$E11,"d")+1&amp;"天",AND($E11=AF$6,$E11&lt;TODAY()),"完工"),"")</f>
        <v/>
      </c>
      <c r="AG11" s="19" t="str">
        <f ca="1">IFERROR(_xlfn.IFS(AG$6=$D11,$F11&amp;"天",AND($E11=AG$6,$E11&gt;=TODAY()),DATEDIF(TODAY(),$E11,"d")+1&amp;"天",AND($E11=AG$6,$E11&lt;TODAY()),"完工"),"")</f>
        <v/>
      </c>
      <c r="AH11" s="19" t="str">
        <f ca="1">IFERROR(_xlfn.IFS(AH$6=$D11,$F11&amp;"天",AND($E11=AH$6,$E11&gt;=TODAY()),DATEDIF(TODAY(),$E11,"d")+1&amp;"天",AND($E11=AH$6,$E11&lt;TODAY()),"完工"),"")</f>
        <v/>
      </c>
      <c r="AI11" s="19" t="str">
        <f ca="1">IFERROR(_xlfn.IFS(AI$6=$D11,$F11&amp;"天",AND($E11=AI$6,$E11&gt;=TODAY()),DATEDIF(TODAY(),$E11,"d")+1&amp;"天",AND($E11=AI$6,$E11&lt;TODAY()),"完工"),"")</f>
        <v/>
      </c>
      <c r="AJ11" s="19" t="str">
        <f ca="1">IFERROR(_xlfn.IFS(AJ$6=$D11,$F11&amp;"天",AND($E11=AJ$6,$E11&gt;=TODAY()),DATEDIF(TODAY(),$E11,"d")+1&amp;"天",AND($E11=AJ$6,$E11&lt;TODAY()),"完工"),"")</f>
        <v/>
      </c>
      <c r="AK11" s="19" t="str">
        <f ca="1">IFERROR(_xlfn.IFS(AK$6=$D11,$F11&amp;"天",AND($E11=AK$6,$E11&gt;=TODAY()),DATEDIF(TODAY(),$E11,"d")+1&amp;"天",AND($E11=AK$6,$E11&lt;TODAY()),"完工"),"")</f>
        <v/>
      </c>
      <c r="AL11" s="19" t="str">
        <f ca="1">IFERROR(_xlfn.IFS(AL$6=$D11,$F11&amp;"天",AND($E11=AL$6,$E11&gt;=TODAY()),DATEDIF(TODAY(),$E11,"d")+1&amp;"天",AND($E11=AL$6,$E11&lt;TODAY()),"完工"),"")</f>
        <v/>
      </c>
      <c r="AM11" s="19" t="str">
        <f ca="1">IFERROR(_xlfn.IFS(AM$6=$D11,$F11&amp;"天",AND($E11=AM$6,$E11&gt;=TODAY()),DATEDIF(TODAY(),$E11,"d")+1&amp;"天",AND($E11=AM$6,$E11&lt;TODAY()),"完工"),"")</f>
        <v/>
      </c>
      <c r="AN11" s="19" t="str">
        <f ca="1">IFERROR(_xlfn.IFS(AN$6=$D11,$F11&amp;"天",AND($E11=AN$6,$E11&gt;=TODAY()),DATEDIF(TODAY(),$E11,"d")+1&amp;"天",AND($E11=AN$6,$E11&lt;TODAY()),"完工"),"")</f>
        <v/>
      </c>
      <c r="AO11" s="19" t="str">
        <f ca="1">IFERROR(_xlfn.IFS(AO$6=$D11,$F11&amp;"天",AND($E11=AO$6,$E11&gt;=TODAY()),DATEDIF(TODAY(),$E11,"d")+1&amp;"天",AND($E11=AO$6,$E11&lt;TODAY()),"完工"),"")</f>
        <v/>
      </c>
      <c r="AP11" s="19" t="str">
        <f ca="1">IFERROR(_xlfn.IFS(AP$6=$D11,$F11&amp;"天",AND($E11=AP$6,$E11&gt;=TODAY()),DATEDIF(TODAY(),$E11,"d")+1&amp;"天",AND($E11=AP$6,$E11&lt;TODAY()),"完工"),"")</f>
        <v/>
      </c>
    </row>
    <row r="12" ht="22" customHeight="1" spans="1:42">
      <c r="A12" s="11"/>
      <c r="B12" s="14">
        <v>6</v>
      </c>
      <c r="C12" s="14" t="s">
        <v>13</v>
      </c>
      <c r="D12" s="17">
        <v>44026</v>
      </c>
      <c r="E12" s="17">
        <v>44036</v>
      </c>
      <c r="F12" s="18">
        <f t="shared" si="4"/>
        <v>11</v>
      </c>
      <c r="G12" s="19" t="str">
        <f ca="1">IFERROR(_xlfn.IFS(G$6=$D12,$F12&amp;"天",AND($E12=G$6,$E12&gt;=TODAY()),DATEDIF(TODAY(),$E12,"d")+1&amp;"天",AND($E12=G$6,$E12&lt;TODAY()),"完工"),"")</f>
        <v/>
      </c>
      <c r="H12" s="19" t="str">
        <f ca="1">IFERROR(_xlfn.IFS(H$6=$D12,$F12&amp;"天",AND($E12=H$6,$E12&gt;=TODAY()),DATEDIF(TODAY(),$E12,"d")+1&amp;"天",AND($E12=H$6,$E12&lt;TODAY()),"完工"),"")</f>
        <v/>
      </c>
      <c r="I12" s="19" t="str">
        <f ca="1">IFERROR(_xlfn.IFS(I$6=$D12,$F12&amp;"天",AND($E12=I$6,$E12&gt;=TODAY()),DATEDIF(TODAY(),$E12,"d")+1&amp;"天",AND($E12=I$6,$E12&lt;TODAY()),"完工"),"")</f>
        <v>11天</v>
      </c>
      <c r="J12" s="19" t="str">
        <f ca="1">IFERROR(_xlfn.IFS(J$6=$D12,$F12&amp;"天",AND($E12=J$6,$E12&gt;=TODAY()),DATEDIF(TODAY(),$E12,"d")+1&amp;"天",AND($E12=J$6,$E12&lt;TODAY()),"完工"),"")</f>
        <v/>
      </c>
      <c r="K12" s="19" t="str">
        <f ca="1">IFERROR(_xlfn.IFS(K$6=$D12,$F12&amp;"天",AND($E12=K$6,$E12&gt;=TODAY()),DATEDIF(TODAY(),$E12,"d")+1&amp;"天",AND($E12=K$6,$E12&lt;TODAY()),"完工"),"")</f>
        <v/>
      </c>
      <c r="L12" s="19" t="str">
        <f ca="1">IFERROR(_xlfn.IFS(L$6=$D12,$F12&amp;"天",AND($E12=L$6,$E12&gt;=TODAY()),DATEDIF(TODAY(),$E12,"d")+1&amp;"天",AND($E12=L$6,$E12&lt;TODAY()),"完工"),"")</f>
        <v/>
      </c>
      <c r="M12" s="19" t="str">
        <f ca="1">IFERROR(_xlfn.IFS(M$6=$D12,$F12&amp;"天",AND($E12=M$6,$E12&gt;=TODAY()),DATEDIF(TODAY(),$E12,"d")+1&amp;"天",AND($E12=M$6,$E12&lt;TODAY()),"完工"),"")</f>
        <v/>
      </c>
      <c r="N12" s="19" t="str">
        <f ca="1">IFERROR(_xlfn.IFS(N$6=$D12,$F12&amp;"天",AND($E12=N$6,$E12&gt;=TODAY()),DATEDIF(TODAY(),$E12,"d")+1&amp;"天",AND($E12=N$6,$E12&lt;TODAY()),"完工"),"")</f>
        <v/>
      </c>
      <c r="O12" s="19" t="str">
        <f ca="1">IFERROR(_xlfn.IFS(O$6=$D12,$F12&amp;"天",AND($E12=O$6,$E12&gt;=TODAY()),DATEDIF(TODAY(),$E12,"d")+1&amp;"天",AND($E12=O$6,$E12&lt;TODAY()),"完工"),"")</f>
        <v/>
      </c>
      <c r="P12" s="19" t="str">
        <f ca="1">IFERROR(_xlfn.IFS(P$6=$D12,$F12&amp;"天",AND($E12=P$6,$E12&gt;=TODAY()),DATEDIF(TODAY(),$E12,"d")+1&amp;"天",AND($E12=P$6,$E12&lt;TODAY()),"完工"),"")</f>
        <v/>
      </c>
      <c r="Q12" s="19" t="str">
        <f ca="1">IFERROR(_xlfn.IFS(Q$6=$D12,$F12&amp;"天",AND($E12=Q$6,$E12&gt;=TODAY()),DATEDIF(TODAY(),$E12,"d")+1&amp;"天",AND($E12=Q$6,$E12&lt;TODAY()),"完工"),"")</f>
        <v/>
      </c>
      <c r="R12" s="19" t="str">
        <f ca="1">IFERROR(_xlfn.IFS(R$6=$D12,$F12&amp;"天",AND($E12=R$6,$E12&gt;=TODAY()),DATEDIF(TODAY(),$E12,"d")+1&amp;"天",AND($E12=R$6,$E12&lt;TODAY()),"完工"),"")</f>
        <v/>
      </c>
      <c r="S12" s="19" t="str">
        <f ca="1">IFERROR(_xlfn.IFS(S$6=$D12,$F12&amp;"天",AND($E12=S$6,$E12&gt;=TODAY()),DATEDIF(TODAY(),$E12,"d")+1&amp;"天",AND($E12=S$6,$E12&lt;TODAY()),"完工"),"")</f>
        <v>完工</v>
      </c>
      <c r="T12" s="19" t="str">
        <f ca="1">IFERROR(_xlfn.IFS(T$6=$D12,$F12&amp;"天",AND($E12=T$6,$E12&gt;=TODAY()),DATEDIF(TODAY(),$E12,"d")+1&amp;"天",AND($E12=T$6,$E12&lt;TODAY()),"完工"),"")</f>
        <v/>
      </c>
      <c r="U12" s="19" t="str">
        <f ca="1">IFERROR(_xlfn.IFS(U$6=$D12,$F12&amp;"天",AND($E12=U$6,$E12&gt;=TODAY()),DATEDIF(TODAY(),$E12,"d")+1&amp;"天",AND($E12=U$6,$E12&lt;TODAY()),"完工"),"")</f>
        <v/>
      </c>
      <c r="V12" s="19" t="str">
        <f ca="1">IFERROR(_xlfn.IFS(V$6=$D12,$F12&amp;"天",AND($E12=V$6,$E12&gt;=TODAY()),DATEDIF(TODAY(),$E12,"d")+1&amp;"天",AND($E12=V$6,$E12&lt;TODAY()),"完工"),"")</f>
        <v/>
      </c>
      <c r="W12" s="19" t="str">
        <f ca="1">IFERROR(_xlfn.IFS(W$6=$D12,$F12&amp;"天",AND($E12=W$6,$E12&gt;=TODAY()),DATEDIF(TODAY(),$E12,"d")+1&amp;"天",AND($E12=W$6,$E12&lt;TODAY()),"完工"),"")</f>
        <v/>
      </c>
      <c r="X12" s="19" t="str">
        <f ca="1">IFERROR(_xlfn.IFS(X$6=$D12,$F12&amp;"天",AND($E12=X$6,$E12&gt;=TODAY()),DATEDIF(TODAY(),$E12,"d")+1&amp;"天",AND($E12=X$6,$E12&lt;TODAY()),"完工"),"")</f>
        <v/>
      </c>
      <c r="Y12" s="19" t="str">
        <f ca="1">IFERROR(_xlfn.IFS(Y$6=$D12,$F12&amp;"天",AND($E12=Y$6,$E12&gt;=TODAY()),DATEDIF(TODAY(),$E12,"d")+1&amp;"天",AND($E12=Y$6,$E12&lt;TODAY()),"完工"),"")</f>
        <v/>
      </c>
      <c r="Z12" s="19" t="str">
        <f ca="1">IFERROR(_xlfn.IFS(Z$6=$D12,$F12&amp;"天",AND($E12=Z$6,$E12&gt;=TODAY()),DATEDIF(TODAY(),$E12,"d")+1&amp;"天",AND($E12=Z$6,$E12&lt;TODAY()),"完工"),"")</f>
        <v/>
      </c>
      <c r="AA12" s="19" t="str">
        <f ca="1">IFERROR(_xlfn.IFS(AA$6=$D12,$F12&amp;"天",AND($E12=AA$6,$E12&gt;=TODAY()),DATEDIF(TODAY(),$E12,"d")+1&amp;"天",AND($E12=AA$6,$E12&lt;TODAY()),"完工"),"")</f>
        <v/>
      </c>
      <c r="AB12" s="19" t="str">
        <f ca="1">IFERROR(_xlfn.IFS(AB$6=$D12,$F12&amp;"天",AND($E12=AB$6,$E12&gt;=TODAY()),DATEDIF(TODAY(),$E12,"d")+1&amp;"天",AND($E12=AB$6,$E12&lt;TODAY()),"完工"),"")</f>
        <v/>
      </c>
      <c r="AC12" s="19" t="str">
        <f ca="1">IFERROR(_xlfn.IFS(AC$6=$D12,$F12&amp;"天",AND($E12=AC$6,$E12&gt;=TODAY()),DATEDIF(TODAY(),$E12,"d")+1&amp;"天",AND($E12=AC$6,$E12&lt;TODAY()),"完工"),"")</f>
        <v/>
      </c>
      <c r="AD12" s="19" t="str">
        <f ca="1">IFERROR(_xlfn.IFS(AD$6=$D12,$F12&amp;"天",AND($E12=AD$6,$E12&gt;=TODAY()),DATEDIF(TODAY(),$E12,"d")+1&amp;"天",AND($E12=AD$6,$E12&lt;TODAY()),"完工"),"")</f>
        <v/>
      </c>
      <c r="AE12" s="19" t="str">
        <f ca="1">IFERROR(_xlfn.IFS(AE$6=$D12,$F12&amp;"天",AND($E12=AE$6,$E12&gt;=TODAY()),DATEDIF(TODAY(),$E12,"d")+1&amp;"天",AND($E12=AE$6,$E12&lt;TODAY()),"完工"),"")</f>
        <v/>
      </c>
      <c r="AF12" s="19" t="str">
        <f ca="1">IFERROR(_xlfn.IFS(AF$6=$D12,$F12&amp;"天",AND($E12=AF$6,$E12&gt;=TODAY()),DATEDIF(TODAY(),$E12,"d")+1&amp;"天",AND($E12=AF$6,$E12&lt;TODAY()),"完工"),"")</f>
        <v/>
      </c>
      <c r="AG12" s="19" t="str">
        <f ca="1">IFERROR(_xlfn.IFS(AG$6=$D12,$F12&amp;"天",AND($E12=AG$6,$E12&gt;=TODAY()),DATEDIF(TODAY(),$E12,"d")+1&amp;"天",AND($E12=AG$6,$E12&lt;TODAY()),"完工"),"")</f>
        <v/>
      </c>
      <c r="AH12" s="19" t="str">
        <f ca="1">IFERROR(_xlfn.IFS(AH$6=$D12,$F12&amp;"天",AND($E12=AH$6,$E12&gt;=TODAY()),DATEDIF(TODAY(),$E12,"d")+1&amp;"天",AND($E12=AH$6,$E12&lt;TODAY()),"完工"),"")</f>
        <v/>
      </c>
      <c r="AI12" s="19" t="str">
        <f ca="1">IFERROR(_xlfn.IFS(AI$6=$D12,$F12&amp;"天",AND($E12=AI$6,$E12&gt;=TODAY()),DATEDIF(TODAY(),$E12,"d")+1&amp;"天",AND($E12=AI$6,$E12&lt;TODAY()),"完工"),"")</f>
        <v/>
      </c>
      <c r="AJ12" s="19" t="str">
        <f ca="1">IFERROR(_xlfn.IFS(AJ$6=$D12,$F12&amp;"天",AND($E12=AJ$6,$E12&gt;=TODAY()),DATEDIF(TODAY(),$E12,"d")+1&amp;"天",AND($E12=AJ$6,$E12&lt;TODAY()),"完工"),"")</f>
        <v/>
      </c>
      <c r="AK12" s="19" t="str">
        <f ca="1">IFERROR(_xlfn.IFS(AK$6=$D12,$F12&amp;"天",AND($E12=AK$6,$E12&gt;=TODAY()),DATEDIF(TODAY(),$E12,"d")+1&amp;"天",AND($E12=AK$6,$E12&lt;TODAY()),"完工"),"")</f>
        <v/>
      </c>
      <c r="AL12" s="19" t="str">
        <f ca="1">IFERROR(_xlfn.IFS(AL$6=$D12,$F12&amp;"天",AND($E12=AL$6,$E12&gt;=TODAY()),DATEDIF(TODAY(),$E12,"d")+1&amp;"天",AND($E12=AL$6,$E12&lt;TODAY()),"完工"),"")</f>
        <v/>
      </c>
      <c r="AM12" s="19" t="str">
        <f ca="1">IFERROR(_xlfn.IFS(AM$6=$D12,$F12&amp;"天",AND($E12=AM$6,$E12&gt;=TODAY()),DATEDIF(TODAY(),$E12,"d")+1&amp;"天",AND($E12=AM$6,$E12&lt;TODAY()),"完工"),"")</f>
        <v/>
      </c>
      <c r="AN12" s="19" t="str">
        <f ca="1">IFERROR(_xlfn.IFS(AN$6=$D12,$F12&amp;"天",AND($E12=AN$6,$E12&gt;=TODAY()),DATEDIF(TODAY(),$E12,"d")+1&amp;"天",AND($E12=AN$6,$E12&lt;TODAY()),"完工"),"")</f>
        <v/>
      </c>
      <c r="AO12" s="19" t="str">
        <f ca="1">IFERROR(_xlfn.IFS(AO$6=$D12,$F12&amp;"天",AND($E12=AO$6,$E12&gt;=TODAY()),DATEDIF(TODAY(),$E12,"d")+1&amp;"天",AND($E12=AO$6,$E12&lt;TODAY()),"完工"),"")</f>
        <v/>
      </c>
      <c r="AP12" s="19" t="str">
        <f ca="1">IFERROR(_xlfn.IFS(AP$6=$D12,$F12&amp;"天",AND($E12=AP$6,$E12&gt;=TODAY()),DATEDIF(TODAY(),$E12,"d")+1&amp;"天",AND($E12=AP$6,$E12&lt;TODAY()),"完工"),"")</f>
        <v/>
      </c>
    </row>
    <row r="13" ht="22" customHeight="1" spans="1:42">
      <c r="A13" s="11"/>
      <c r="B13" s="14">
        <v>7</v>
      </c>
      <c r="C13" s="14" t="s">
        <v>14</v>
      </c>
      <c r="D13" s="17">
        <v>44027</v>
      </c>
      <c r="E13" s="17">
        <v>44030</v>
      </c>
      <c r="F13" s="18">
        <f t="shared" si="4"/>
        <v>4</v>
      </c>
      <c r="G13" s="19" t="str">
        <f ca="1">IFERROR(_xlfn.IFS(G$6=$D13,$F13&amp;"天",AND($E13=G$6,$E13&gt;=TODAY()),DATEDIF(TODAY(),$E13,"d")+1&amp;"天",AND($E13=G$6,$E13&lt;TODAY()),"完工"),"")</f>
        <v/>
      </c>
      <c r="H13" s="19" t="str">
        <f ca="1">IFERROR(_xlfn.IFS(H$6=$D13,$F13&amp;"天",AND($E13=H$6,$E13&gt;=TODAY()),DATEDIF(TODAY(),$E13,"d")+1&amp;"天",AND($E13=H$6,$E13&lt;TODAY()),"完工"),"")</f>
        <v/>
      </c>
      <c r="I13" s="19" t="str">
        <f ca="1">IFERROR(_xlfn.IFS(I$6=$D13,$F13&amp;"天",AND($E13=I$6,$E13&gt;=TODAY()),DATEDIF(TODAY(),$E13,"d")+1&amp;"天",AND($E13=I$6,$E13&lt;TODAY()),"完工"),"")</f>
        <v/>
      </c>
      <c r="J13" s="19" t="str">
        <f ca="1">IFERROR(_xlfn.IFS(J$6=$D13,$F13&amp;"天",AND($E13=J$6,$E13&gt;=TODAY()),DATEDIF(TODAY(),$E13,"d")+1&amp;"天",AND($E13=J$6,$E13&lt;TODAY()),"完工"),"")</f>
        <v>4天</v>
      </c>
      <c r="K13" s="19" t="str">
        <f ca="1">IFERROR(_xlfn.IFS(K$6=$D13,$F13&amp;"天",AND($E13=K$6,$E13&gt;=TODAY()),DATEDIF(TODAY(),$E13,"d")+1&amp;"天",AND($E13=K$6,$E13&lt;TODAY()),"完工"),"")</f>
        <v/>
      </c>
      <c r="L13" s="19" t="str">
        <f ca="1">IFERROR(_xlfn.IFS(L$6=$D13,$F13&amp;"天",AND($E13=L$6,$E13&gt;=TODAY()),DATEDIF(TODAY(),$E13,"d")+1&amp;"天",AND($E13=L$6,$E13&lt;TODAY()),"完工"),"")</f>
        <v/>
      </c>
      <c r="M13" s="19" t="str">
        <f ca="1">IFERROR(_xlfn.IFS(M$6=$D13,$F13&amp;"天",AND($E13=M$6,$E13&gt;=TODAY()),DATEDIF(TODAY(),$E13,"d")+1&amp;"天",AND($E13=M$6,$E13&lt;TODAY()),"完工"),"")</f>
        <v>完工</v>
      </c>
      <c r="N13" s="19" t="str">
        <f ca="1">IFERROR(_xlfn.IFS(N$6=$D13,$F13&amp;"天",AND($E13=N$6,$E13&gt;=TODAY()),DATEDIF(TODAY(),$E13,"d")+1&amp;"天",AND($E13=N$6,$E13&lt;TODAY()),"完工"),"")</f>
        <v/>
      </c>
      <c r="O13" s="19" t="str">
        <f ca="1">IFERROR(_xlfn.IFS(O$6=$D13,$F13&amp;"天",AND($E13=O$6,$E13&gt;=TODAY()),DATEDIF(TODAY(),$E13,"d")+1&amp;"天",AND($E13=O$6,$E13&lt;TODAY()),"完工"),"")</f>
        <v/>
      </c>
      <c r="P13" s="19" t="str">
        <f ca="1">IFERROR(_xlfn.IFS(P$6=$D13,$F13&amp;"天",AND($E13=P$6,$E13&gt;=TODAY()),DATEDIF(TODAY(),$E13,"d")+1&amp;"天",AND($E13=P$6,$E13&lt;TODAY()),"完工"),"")</f>
        <v/>
      </c>
      <c r="Q13" s="19" t="str">
        <f ca="1">IFERROR(_xlfn.IFS(Q$6=$D13,$F13&amp;"天",AND($E13=Q$6,$E13&gt;=TODAY()),DATEDIF(TODAY(),$E13,"d")+1&amp;"天",AND($E13=Q$6,$E13&lt;TODAY()),"完工"),"")</f>
        <v/>
      </c>
      <c r="R13" s="19" t="str">
        <f ca="1">IFERROR(_xlfn.IFS(R$6=$D13,$F13&amp;"天",AND($E13=R$6,$E13&gt;=TODAY()),DATEDIF(TODAY(),$E13,"d")+1&amp;"天",AND($E13=R$6,$E13&lt;TODAY()),"完工"),"")</f>
        <v/>
      </c>
      <c r="S13" s="19" t="str">
        <f ca="1">IFERROR(_xlfn.IFS(S$6=$D13,$F13&amp;"天",AND($E13=S$6,$E13&gt;=TODAY()),DATEDIF(TODAY(),$E13,"d")+1&amp;"天",AND($E13=S$6,$E13&lt;TODAY()),"完工"),"")</f>
        <v/>
      </c>
      <c r="T13" s="19" t="str">
        <f ca="1">IFERROR(_xlfn.IFS(T$6=$D13,$F13&amp;"天",AND($E13=T$6,$E13&gt;=TODAY()),DATEDIF(TODAY(),$E13,"d")+1&amp;"天",AND($E13=T$6,$E13&lt;TODAY()),"完工"),"")</f>
        <v/>
      </c>
      <c r="U13" s="19" t="str">
        <f ca="1">IFERROR(_xlfn.IFS(U$6=$D13,$F13&amp;"天",AND($E13=U$6,$E13&gt;=TODAY()),DATEDIF(TODAY(),$E13,"d")+1&amp;"天",AND($E13=U$6,$E13&lt;TODAY()),"完工"),"")</f>
        <v/>
      </c>
      <c r="V13" s="19" t="str">
        <f ca="1">IFERROR(_xlfn.IFS(V$6=$D13,$F13&amp;"天",AND($E13=V$6,$E13&gt;=TODAY()),DATEDIF(TODAY(),$E13,"d")+1&amp;"天",AND($E13=V$6,$E13&lt;TODAY()),"完工"),"")</f>
        <v/>
      </c>
      <c r="W13" s="19" t="str">
        <f ca="1">IFERROR(_xlfn.IFS(W$6=$D13,$F13&amp;"天",AND($E13=W$6,$E13&gt;=TODAY()),DATEDIF(TODAY(),$E13,"d")+1&amp;"天",AND($E13=W$6,$E13&lt;TODAY()),"完工"),"")</f>
        <v/>
      </c>
      <c r="X13" s="19" t="str">
        <f ca="1">IFERROR(_xlfn.IFS(X$6=$D13,$F13&amp;"天",AND($E13=X$6,$E13&gt;=TODAY()),DATEDIF(TODAY(),$E13,"d")+1&amp;"天",AND($E13=X$6,$E13&lt;TODAY()),"完工"),"")</f>
        <v/>
      </c>
      <c r="Y13" s="19" t="str">
        <f ca="1">IFERROR(_xlfn.IFS(Y$6=$D13,$F13&amp;"天",AND($E13=Y$6,$E13&gt;=TODAY()),DATEDIF(TODAY(),$E13,"d")+1&amp;"天",AND($E13=Y$6,$E13&lt;TODAY()),"完工"),"")</f>
        <v/>
      </c>
      <c r="Z13" s="19" t="str">
        <f ca="1">IFERROR(_xlfn.IFS(Z$6=$D13,$F13&amp;"天",AND($E13=Z$6,$E13&gt;=TODAY()),DATEDIF(TODAY(),$E13,"d")+1&amp;"天",AND($E13=Z$6,$E13&lt;TODAY()),"完工"),"")</f>
        <v/>
      </c>
      <c r="AA13" s="19" t="str">
        <f ca="1">IFERROR(_xlfn.IFS(AA$6=$D13,$F13&amp;"天",AND($E13=AA$6,$E13&gt;=TODAY()),DATEDIF(TODAY(),$E13,"d")+1&amp;"天",AND($E13=AA$6,$E13&lt;TODAY()),"完工"),"")</f>
        <v/>
      </c>
      <c r="AB13" s="19" t="str">
        <f ca="1">IFERROR(_xlfn.IFS(AB$6=$D13,$F13&amp;"天",AND($E13=AB$6,$E13&gt;=TODAY()),DATEDIF(TODAY(),$E13,"d")+1&amp;"天",AND($E13=AB$6,$E13&lt;TODAY()),"完工"),"")</f>
        <v/>
      </c>
      <c r="AC13" s="19" t="str">
        <f ca="1">IFERROR(_xlfn.IFS(AC$6=$D13,$F13&amp;"天",AND($E13=AC$6,$E13&gt;=TODAY()),DATEDIF(TODAY(),$E13,"d")+1&amp;"天",AND($E13=AC$6,$E13&lt;TODAY()),"完工"),"")</f>
        <v/>
      </c>
      <c r="AD13" s="19" t="str">
        <f ca="1">IFERROR(_xlfn.IFS(AD$6=$D13,$F13&amp;"天",AND($E13=AD$6,$E13&gt;=TODAY()),DATEDIF(TODAY(),$E13,"d")+1&amp;"天",AND($E13=AD$6,$E13&lt;TODAY()),"完工"),"")</f>
        <v/>
      </c>
      <c r="AE13" s="19" t="str">
        <f ca="1">IFERROR(_xlfn.IFS(AE$6=$D13,$F13&amp;"天",AND($E13=AE$6,$E13&gt;=TODAY()),DATEDIF(TODAY(),$E13,"d")+1&amp;"天",AND($E13=AE$6,$E13&lt;TODAY()),"完工"),"")</f>
        <v/>
      </c>
      <c r="AF13" s="19" t="str">
        <f ca="1">IFERROR(_xlfn.IFS(AF$6=$D13,$F13&amp;"天",AND($E13=AF$6,$E13&gt;=TODAY()),DATEDIF(TODAY(),$E13,"d")+1&amp;"天",AND($E13=AF$6,$E13&lt;TODAY()),"完工"),"")</f>
        <v/>
      </c>
      <c r="AG13" s="19" t="str">
        <f ca="1">IFERROR(_xlfn.IFS(AG$6=$D13,$F13&amp;"天",AND($E13=AG$6,$E13&gt;=TODAY()),DATEDIF(TODAY(),$E13,"d")+1&amp;"天",AND($E13=AG$6,$E13&lt;TODAY()),"完工"),"")</f>
        <v/>
      </c>
      <c r="AH13" s="19" t="str">
        <f ca="1">IFERROR(_xlfn.IFS(AH$6=$D13,$F13&amp;"天",AND($E13=AH$6,$E13&gt;=TODAY()),DATEDIF(TODAY(),$E13,"d")+1&amp;"天",AND($E13=AH$6,$E13&lt;TODAY()),"完工"),"")</f>
        <v/>
      </c>
      <c r="AI13" s="19" t="str">
        <f ca="1">IFERROR(_xlfn.IFS(AI$6=$D13,$F13&amp;"天",AND($E13=AI$6,$E13&gt;=TODAY()),DATEDIF(TODAY(),$E13,"d")+1&amp;"天",AND($E13=AI$6,$E13&lt;TODAY()),"完工"),"")</f>
        <v/>
      </c>
      <c r="AJ13" s="19" t="str">
        <f ca="1">IFERROR(_xlfn.IFS(AJ$6=$D13,$F13&amp;"天",AND($E13=AJ$6,$E13&gt;=TODAY()),DATEDIF(TODAY(),$E13,"d")+1&amp;"天",AND($E13=AJ$6,$E13&lt;TODAY()),"完工"),"")</f>
        <v/>
      </c>
      <c r="AK13" s="19" t="str">
        <f ca="1">IFERROR(_xlfn.IFS(AK$6=$D13,$F13&amp;"天",AND($E13=AK$6,$E13&gt;=TODAY()),DATEDIF(TODAY(),$E13,"d")+1&amp;"天",AND($E13=AK$6,$E13&lt;TODAY()),"完工"),"")</f>
        <v/>
      </c>
      <c r="AL13" s="19" t="str">
        <f ca="1">IFERROR(_xlfn.IFS(AL$6=$D13,$F13&amp;"天",AND($E13=AL$6,$E13&gt;=TODAY()),DATEDIF(TODAY(),$E13,"d")+1&amp;"天",AND($E13=AL$6,$E13&lt;TODAY()),"完工"),"")</f>
        <v/>
      </c>
      <c r="AM13" s="19" t="str">
        <f ca="1">IFERROR(_xlfn.IFS(AM$6=$D13,$F13&amp;"天",AND($E13=AM$6,$E13&gt;=TODAY()),DATEDIF(TODAY(),$E13,"d")+1&amp;"天",AND($E13=AM$6,$E13&lt;TODAY()),"完工"),"")</f>
        <v/>
      </c>
      <c r="AN13" s="19" t="str">
        <f ca="1">IFERROR(_xlfn.IFS(AN$6=$D13,$F13&amp;"天",AND($E13=AN$6,$E13&gt;=TODAY()),DATEDIF(TODAY(),$E13,"d")+1&amp;"天",AND($E13=AN$6,$E13&lt;TODAY()),"完工"),"")</f>
        <v/>
      </c>
      <c r="AO13" s="19" t="str">
        <f ca="1">IFERROR(_xlfn.IFS(AO$6=$D13,$F13&amp;"天",AND($E13=AO$6,$E13&gt;=TODAY()),DATEDIF(TODAY(),$E13,"d")+1&amp;"天",AND($E13=AO$6,$E13&lt;TODAY()),"完工"),"")</f>
        <v/>
      </c>
      <c r="AP13" s="19" t="str">
        <f ca="1">IFERROR(_xlfn.IFS(AP$6=$D13,$F13&amp;"天",AND($E13=AP$6,$E13&gt;=TODAY()),DATEDIF(TODAY(),$E13,"d")+1&amp;"天",AND($E13=AP$6,$E13&lt;TODAY()),"完工"),"")</f>
        <v/>
      </c>
    </row>
    <row r="14" ht="22" customHeight="1" spans="2:42">
      <c r="B14" s="14">
        <v>8</v>
      </c>
      <c r="C14" s="14" t="s">
        <v>15</v>
      </c>
      <c r="D14" s="17">
        <v>44028</v>
      </c>
      <c r="E14" s="17">
        <v>44045</v>
      </c>
      <c r="F14" s="18">
        <f t="shared" si="4"/>
        <v>18</v>
      </c>
      <c r="G14" s="19" t="str">
        <f ca="1">IFERROR(_xlfn.IFS(G$6=$D14,$F14&amp;"天",AND($E14=G$6,$E14&gt;=TODAY()),DATEDIF(TODAY(),$E14,"d")+1&amp;"天",AND($E14=G$6,$E14&lt;TODAY()),"完工"),"")</f>
        <v/>
      </c>
      <c r="H14" s="19" t="str">
        <f ca="1">IFERROR(_xlfn.IFS(H$6=$D14,$F14&amp;"天",AND($E14=H$6,$E14&gt;=TODAY()),DATEDIF(TODAY(),$E14,"d")+1&amp;"天",AND($E14=H$6,$E14&lt;TODAY()),"完工"),"")</f>
        <v/>
      </c>
      <c r="I14" s="19" t="str">
        <f ca="1">IFERROR(_xlfn.IFS(I$6=$D14,$F14&amp;"天",AND($E14=I$6,$E14&gt;=TODAY()),DATEDIF(TODAY(),$E14,"d")+1&amp;"天",AND($E14=I$6,$E14&lt;TODAY()),"完工"),"")</f>
        <v/>
      </c>
      <c r="J14" s="19" t="str">
        <f ca="1">IFERROR(_xlfn.IFS(J$6=$D14,$F14&amp;"天",AND($E14=J$6,$E14&gt;=TODAY()),DATEDIF(TODAY(),$E14,"d")+1&amp;"天",AND($E14=J$6,$E14&lt;TODAY()),"完工"),"")</f>
        <v/>
      </c>
      <c r="K14" s="19" t="str">
        <f ca="1">IFERROR(_xlfn.IFS(K$6=$D14,$F14&amp;"天",AND($E14=K$6,$E14&gt;=TODAY()),DATEDIF(TODAY(),$E14,"d")+1&amp;"天",AND($E14=K$6,$E14&lt;TODAY()),"完工"),"")</f>
        <v>18 Days</v>
      </c>
      <c r="L14" s="19" t="str">
        <f ca="1">IFERROR(_xlfn.IFS(L$6=$D14,$F14&amp;"天",AND($E14=L$6,$E14&gt;=TODAY()),DATEDIF(TODAY(),$E14,"d")+1&amp;"天",AND($E14=L$6,$E14&lt;TODAY()),"完工"),"")</f>
        <v/>
      </c>
      <c r="M14" s="19" t="str">
        <f ca="1">IFERROR(_xlfn.IFS(M$6=$D14,$F14&amp;"天",AND($E14=M$6,$E14&gt;=TODAY()),DATEDIF(TODAY(),$E14,"d")+1&amp;"天",AND($E14=M$6,$E14&lt;TODAY()),"完工"),"")</f>
        <v/>
      </c>
      <c r="N14" s="19" t="str">
        <f ca="1">IFERROR(_xlfn.IFS(N$6=$D14,$F14&amp;"天",AND($E14=N$6,$E14&gt;=TODAY()),DATEDIF(TODAY(),$E14,"d")+1&amp;"天",AND($E14=N$6,$E14&lt;TODAY()),"完工"),"")</f>
        <v/>
      </c>
      <c r="O14" s="19" t="str">
        <f ca="1">IFERROR(_xlfn.IFS(O$6=$D14,$F14&amp;"天",AND($E14=O$6,$E14&gt;=TODAY()),DATEDIF(TODAY(),$E14,"d")+1&amp;"天",AND($E14=O$6,$E14&lt;TODAY()),"完工"),"")</f>
        <v/>
      </c>
      <c r="P14" s="19" t="str">
        <f ca="1">IFERROR(_xlfn.IFS(P$6=$D14,$F14&amp;"天",AND($E14=P$6,$E14&gt;=TODAY()),DATEDIF(TODAY(),$E14,"d")+1&amp;"天",AND($E14=P$6,$E14&lt;TODAY()),"完工"),"")</f>
        <v/>
      </c>
      <c r="Q14" s="19" t="str">
        <f ca="1">IFERROR(_xlfn.IFS(Q$6=$D14,$F14&amp;"天",AND($E14=Q$6,$E14&gt;=TODAY()),DATEDIF(TODAY(),$E14,"d")+1&amp;"天",AND($E14=Q$6,$E14&lt;TODAY()),"完工"),"")</f>
        <v/>
      </c>
      <c r="R14" s="19" t="str">
        <f ca="1">IFERROR(_xlfn.IFS(R$6=$D14,$F14&amp;"天",AND($E14=R$6,$E14&gt;=TODAY()),DATEDIF(TODAY(),$E14,"d")+1&amp;"天",AND($E14=R$6,$E14&lt;TODAY()),"完工"),"")</f>
        <v/>
      </c>
      <c r="S14" s="19" t="str">
        <f ca="1">IFERROR(_xlfn.IFS(S$6=$D14,$F14&amp;"天",AND($E14=S$6,$E14&gt;=TODAY()),DATEDIF(TODAY(),$E14,"d")+1&amp;"天",AND($E14=S$6,$E14&lt;TODAY()),"完工"),"")</f>
        <v/>
      </c>
      <c r="T14" s="19" t="str">
        <f ca="1">IFERROR(_xlfn.IFS(T$6=$D14,$F14&amp;"天",AND($E14=T$6,$E14&gt;=TODAY()),DATEDIF(TODAY(),$E14,"d")+1&amp;"天",AND($E14=T$6,$E14&lt;TODAY()),"完工"),"")</f>
        <v/>
      </c>
      <c r="U14" s="19" t="str">
        <f ca="1">IFERROR(_xlfn.IFS(U$6=$D14,$F14&amp;"天",AND($E14=U$6,$E14&gt;=TODAY()),DATEDIF(TODAY(),$E14,"d")+1&amp;"天",AND($E14=U$6,$E14&lt;TODAY()),"完工"),"")</f>
        <v/>
      </c>
      <c r="V14" s="19" t="str">
        <f ca="1">IFERROR(_xlfn.IFS(V$6=$D14,$F14&amp;"天",AND($E14=V$6,$E14&gt;=TODAY()),DATEDIF(TODAY(),$E14,"d")+1&amp;"天",AND($E14=V$6,$E14&lt;TODAY()),"完工"),"")</f>
        <v/>
      </c>
      <c r="W14" s="19" t="str">
        <f ca="1">IFERROR(_xlfn.IFS(W$6=$D14,$F14&amp;"天",AND($E14=W$6,$E14&gt;=TODAY()),DATEDIF(TODAY(),$E14,"d")+1&amp;"天",AND($E14=W$6,$E14&lt;TODAY()),"完工"),"")</f>
        <v/>
      </c>
      <c r="X14" s="19" t="str">
        <f ca="1">IFERROR(_xlfn.IFS(X$6=$D14,$F14&amp;"天",AND($E14=X$6,$E14&gt;=TODAY()),DATEDIF(TODAY(),$E14,"d")+1&amp;"天",AND($E14=X$6,$E14&lt;TODAY()),"完工"),"")</f>
        <v/>
      </c>
      <c r="Y14" s="19" t="str">
        <f ca="1">IFERROR(_xlfn.IFS(Y$6=$D14,$F14&amp;"天",AND($E14=Y$6,$E14&gt;=TODAY()),DATEDIF(TODAY(),$E14,"d")+1&amp;"天",AND($E14=Y$6,$E14&lt;TODAY()),"完工"),"")</f>
        <v/>
      </c>
      <c r="Z14" s="19" t="str">
        <f ca="1">IFERROR(_xlfn.IFS(Z$6=$D14,$F14&amp;"天",AND($E14=Z$6,$E14&gt;=TODAY()),DATEDIF(TODAY(),$E14,"d")+1&amp;"天",AND($E14=Z$6,$E14&lt;TODAY()),"完工"),"")</f>
        <v/>
      </c>
      <c r="AA14" s="19" t="str">
        <f ca="1">IFERROR(_xlfn.IFS(AA$6=$D14,$F14&amp;"天",AND($E14=AA$6,$E14&gt;=TODAY()),DATEDIF(TODAY(),$E14,"d")+1&amp;"天",AND($E14=AA$6,$E14&lt;TODAY()),"完工"),"")</f>
        <v/>
      </c>
      <c r="AB14" s="19" t="str">
        <f ca="1">IFERROR(_xlfn.IFS(AB$6=$D14,$F14&amp;"天",AND($E14=AB$6,$E14&gt;=TODAY()),DATEDIF(TODAY(),$E14,"d")+1&amp;"天",AND($E14=AB$6,$E14&lt;TODAY()),"完工"),"")</f>
        <v>8 Days</v>
      </c>
      <c r="AC14" s="19" t="str">
        <f ca="1">IFERROR(_xlfn.IFS(AC$6=$D14,$F14&amp;"天",AND($E14=AC$6,$E14&gt;=TODAY()),DATEDIF(TODAY(),$E14,"d")+1&amp;"天",AND($E14=AC$6,$E14&lt;TODAY()),"完工"),"")</f>
        <v/>
      </c>
      <c r="AD14" s="19" t="str">
        <f ca="1">IFERROR(_xlfn.IFS(AD$6=$D14,$F14&amp;"天",AND($E14=AD$6,$E14&gt;=TODAY()),DATEDIF(TODAY(),$E14,"d")+1&amp;"天",AND($E14=AD$6,$E14&lt;TODAY()),"完工"),"")</f>
        <v/>
      </c>
      <c r="AE14" s="19" t="str">
        <f ca="1">IFERROR(_xlfn.IFS(AE$6=$D14,$F14&amp;"天",AND($E14=AE$6,$E14&gt;=TODAY()),DATEDIF(TODAY(),$E14,"d")+1&amp;"天",AND($E14=AE$6,$E14&lt;TODAY()),"完工"),"")</f>
        <v/>
      </c>
      <c r="AF14" s="19" t="str">
        <f ca="1">IFERROR(_xlfn.IFS(AF$6=$D14,$F14&amp;"天",AND($E14=AF$6,$E14&gt;=TODAY()),DATEDIF(TODAY(),$E14,"d")+1&amp;"天",AND($E14=AF$6,$E14&lt;TODAY()),"完工"),"")</f>
        <v/>
      </c>
      <c r="AG14" s="19" t="str">
        <f ca="1">IFERROR(_xlfn.IFS(AG$6=$D14,$F14&amp;"天",AND($E14=AG$6,$E14&gt;=TODAY()),DATEDIF(TODAY(),$E14,"d")+1&amp;"天",AND($E14=AG$6,$E14&lt;TODAY()),"完工"),"")</f>
        <v/>
      </c>
      <c r="AH14" s="19" t="str">
        <f ca="1">IFERROR(_xlfn.IFS(AH$6=$D14,$F14&amp;"天",AND($E14=AH$6,$E14&gt;=TODAY()),DATEDIF(TODAY(),$E14,"d")+1&amp;"天",AND($E14=AH$6,$E14&lt;TODAY()),"完工"),"")</f>
        <v/>
      </c>
      <c r="AI14" s="19" t="str">
        <f ca="1">IFERROR(_xlfn.IFS(AI$6=$D14,$F14&amp;"天",AND($E14=AI$6,$E14&gt;=TODAY()),DATEDIF(TODAY(),$E14,"d")+1&amp;"天",AND($E14=AI$6,$E14&lt;TODAY()),"完工"),"")</f>
        <v/>
      </c>
      <c r="AJ14" s="19" t="str">
        <f ca="1">IFERROR(_xlfn.IFS(AJ$6=$D14,$F14&amp;"天",AND($E14=AJ$6,$E14&gt;=TODAY()),DATEDIF(TODAY(),$E14,"d")+1&amp;"天",AND($E14=AJ$6,$E14&lt;TODAY()),"完工"),"")</f>
        <v/>
      </c>
      <c r="AK14" s="19" t="str">
        <f ca="1">IFERROR(_xlfn.IFS(AK$6=$D14,$F14&amp;"天",AND($E14=AK$6,$E14&gt;=TODAY()),DATEDIF(TODAY(),$E14,"d")+1&amp;"天",AND($E14=AK$6,$E14&lt;TODAY()),"完工"),"")</f>
        <v/>
      </c>
      <c r="AL14" s="19" t="str">
        <f ca="1">IFERROR(_xlfn.IFS(AL$6=$D14,$F14&amp;"天",AND($E14=AL$6,$E14&gt;=TODAY()),DATEDIF(TODAY(),$E14,"d")+1&amp;"天",AND($E14=AL$6,$E14&lt;TODAY()),"完工"),"")</f>
        <v/>
      </c>
      <c r="AM14" s="19" t="str">
        <f ca="1">IFERROR(_xlfn.IFS(AM$6=$D14,$F14&amp;"天",AND($E14=AM$6,$E14&gt;=TODAY()),DATEDIF(TODAY(),$E14,"d")+1&amp;"天",AND($E14=AM$6,$E14&lt;TODAY()),"完工"),"")</f>
        <v/>
      </c>
      <c r="AN14" s="19" t="str">
        <f ca="1">IFERROR(_xlfn.IFS(AN$6=$D14,$F14&amp;"天",AND($E14=AN$6,$E14&gt;=TODAY()),DATEDIF(TODAY(),$E14,"d")+1&amp;"天",AND($E14=AN$6,$E14&lt;TODAY()),"完工"),"")</f>
        <v/>
      </c>
      <c r="AO14" s="19" t="str">
        <f ca="1">IFERROR(_xlfn.IFS(AO$6=$D14,$F14&amp;"天",AND($E14=AO$6,$E14&gt;=TODAY()),DATEDIF(TODAY(),$E14,"d")+1&amp;"天",AND($E14=AO$6,$E14&lt;TODAY()),"完工"),"")</f>
        <v/>
      </c>
      <c r="AP14" s="19" t="str">
        <f ca="1">IFERROR(_xlfn.IFS(AP$6=$D14,$F14&amp;"天",AND($E14=AP$6,$E14&gt;=TODAY()),DATEDIF(TODAY(),$E14,"d")+1&amp;"天",AND($E14=AP$6,$E14&lt;TODAY()),"完工"),"")</f>
        <v/>
      </c>
    </row>
    <row r="15" ht="22" customHeight="1" spans="2:42">
      <c r="B15" s="14">
        <v>9</v>
      </c>
      <c r="C15" s="14" t="s">
        <v>16</v>
      </c>
      <c r="D15" s="17">
        <v>44025</v>
      </c>
      <c r="E15" s="17">
        <v>44037</v>
      </c>
      <c r="F15" s="18">
        <f t="shared" si="4"/>
        <v>13</v>
      </c>
      <c r="G15" s="19" t="str">
        <f ca="1">IFERROR(_xlfn.IFS(G$6=$D15,$F15&amp;"天",AND($E15=G$6,$E15&gt;=TODAY()),DATEDIF(TODAY(),$E15,"d")+1&amp;"天",AND($E15=G$6,$E15&lt;TODAY()),"完工"),"")</f>
        <v/>
      </c>
      <c r="H15" s="19" t="str">
        <f ca="1">IFERROR(_xlfn.IFS(H$6=$D15,$F15&amp;"天",AND($E15=H$6,$E15&gt;=TODAY()),DATEDIF(TODAY(),$E15,"d")+1&amp;"天",AND($E15=H$6,$E15&lt;TODAY()),"完工"),"")</f>
        <v>13 Days</v>
      </c>
      <c r="I15" s="19" t="str">
        <f ca="1">IFERROR(_xlfn.IFS(I$6=$D15,$F15&amp;"天",AND($E15=I$6,$E15&gt;=TODAY()),DATEDIF(TODAY(),$E15,"d")+1&amp;"天",AND($E15=I$6,$E15&lt;TODAY()),"完工"),"")</f>
        <v/>
      </c>
      <c r="J15" s="19" t="str">
        <f ca="1">IFERROR(_xlfn.IFS(J$6=$D15,$F15&amp;"天",AND($E15=J$6,$E15&gt;=TODAY()),DATEDIF(TODAY(),$E15,"d")+1&amp;"天",AND($E15=J$6,$E15&lt;TODAY()),"完工"),"")</f>
        <v/>
      </c>
      <c r="K15" s="19" t="str">
        <f ca="1">IFERROR(_xlfn.IFS(K$6=$D15,$F15&amp;"天",AND($E15=K$6,$E15&gt;=TODAY()),DATEDIF(TODAY(),$E15,"d")+1&amp;"天",AND($E15=K$6,$E15&lt;TODAY()),"完工"),"")</f>
        <v/>
      </c>
      <c r="L15" s="19" t="str">
        <f ca="1">IFERROR(_xlfn.IFS(L$6=$D15,$F15&amp;"天",AND($E15=L$6,$E15&gt;=TODAY()),DATEDIF(TODAY(),$E15,"d")+1&amp;"天",AND($E15=L$6,$E15&lt;TODAY()),"完工"),"")</f>
        <v/>
      </c>
      <c r="M15" s="19" t="str">
        <f ca="1">IFERROR(_xlfn.IFS(M$6=$D15,$F15&amp;"天",AND($E15=M$6,$E15&gt;=TODAY()),DATEDIF(TODAY(),$E15,"d")+1&amp;"天",AND($E15=M$6,$E15&lt;TODAY()),"完工"),"")</f>
        <v/>
      </c>
      <c r="N15" s="19" t="str">
        <f ca="1">IFERROR(_xlfn.IFS(N$6=$D15,$F15&amp;"天",AND($E15=N$6,$E15&gt;=TODAY()),DATEDIF(TODAY(),$E15,"d")+1&amp;"天",AND($E15=N$6,$E15&lt;TODAY()),"完工"),"")</f>
        <v/>
      </c>
      <c r="O15" s="19" t="str">
        <f ca="1">IFERROR(_xlfn.IFS(O$6=$D15,$F15&amp;"天",AND($E15=O$6,$E15&gt;=TODAY()),DATEDIF(TODAY(),$E15,"d")+1&amp;"天",AND($E15=O$6,$E15&lt;TODAY()),"完工"),"")</f>
        <v/>
      </c>
      <c r="P15" s="19" t="str">
        <f ca="1">IFERROR(_xlfn.IFS(P$6=$D15,$F15&amp;"天",AND($E15=P$6,$E15&gt;=TODAY()),DATEDIF(TODAY(),$E15,"d")+1&amp;"天",AND($E15=P$6,$E15&lt;TODAY()),"完工"),"")</f>
        <v/>
      </c>
      <c r="Q15" s="19" t="str">
        <f ca="1">IFERROR(_xlfn.IFS(Q$6=$D15,$F15&amp;"天",AND($E15=Q$6,$E15&gt;=TODAY()),DATEDIF(TODAY(),$E15,"d")+1&amp;"天",AND($E15=Q$6,$E15&lt;TODAY()),"完工"),"")</f>
        <v/>
      </c>
      <c r="R15" s="19" t="str">
        <f ca="1">IFERROR(_xlfn.IFS(R$6=$D15,$F15&amp;"天",AND($E15=R$6,$E15&gt;=TODAY()),DATEDIF(TODAY(),$E15,"d")+1&amp;"天",AND($E15=R$6,$E15&lt;TODAY()),"完工"),"")</f>
        <v/>
      </c>
      <c r="S15" s="19" t="str">
        <f ca="1">IFERROR(_xlfn.IFS(S$6=$D15,$F15&amp;"天",AND($E15=S$6,$E15&gt;=TODAY()),DATEDIF(TODAY(),$E15,"d")+1&amp;"天",AND($E15=S$6,$E15&lt;TODAY()),"完工"),"")</f>
        <v/>
      </c>
      <c r="T15" s="19" t="str">
        <f ca="1">IFERROR(_xlfn.IFS(T$6=$D15,$F15&amp;"天",AND($E15=T$6,$E15&gt;=TODAY()),DATEDIF(TODAY(),$E15,"d")+1&amp;"天",AND($E15=T$6,$E15&lt;TODAY()),"完工"),"")</f>
        <v>完工</v>
      </c>
      <c r="U15" s="19" t="str">
        <f ca="1">IFERROR(_xlfn.IFS(U$6=$D15,$F15&amp;"天",AND($E15=U$6,$E15&gt;=TODAY()),DATEDIF(TODAY(),$E15,"d")+1&amp;"天",AND($E15=U$6,$E15&lt;TODAY()),"完工"),"")</f>
        <v/>
      </c>
      <c r="V15" s="19" t="str">
        <f ca="1">IFERROR(_xlfn.IFS(V$6=$D15,$F15&amp;"天",AND($E15=V$6,$E15&gt;=TODAY()),DATEDIF(TODAY(),$E15,"d")+1&amp;"天",AND($E15=V$6,$E15&lt;TODAY()),"完工"),"")</f>
        <v/>
      </c>
      <c r="W15" s="19" t="str">
        <f ca="1">IFERROR(_xlfn.IFS(W$6=$D15,$F15&amp;"天",AND($E15=W$6,$E15&gt;=TODAY()),DATEDIF(TODAY(),$E15,"d")+1&amp;"天",AND($E15=W$6,$E15&lt;TODAY()),"完工"),"")</f>
        <v/>
      </c>
      <c r="X15" s="19" t="str">
        <f ca="1">IFERROR(_xlfn.IFS(X$6=$D15,$F15&amp;"天",AND($E15=X$6,$E15&gt;=TODAY()),DATEDIF(TODAY(),$E15,"d")+1&amp;"天",AND($E15=X$6,$E15&lt;TODAY()),"完工"),"")</f>
        <v/>
      </c>
      <c r="Y15" s="19" t="str">
        <f ca="1">IFERROR(_xlfn.IFS(Y$6=$D15,$F15&amp;"天",AND($E15=Y$6,$E15&gt;=TODAY()),DATEDIF(TODAY(),$E15,"d")+1&amp;"天",AND($E15=Y$6,$E15&lt;TODAY()),"完工"),"")</f>
        <v/>
      </c>
      <c r="Z15" s="19" t="str">
        <f ca="1">IFERROR(_xlfn.IFS(Z$6=$D15,$F15&amp;"天",AND($E15=Z$6,$E15&gt;=TODAY()),DATEDIF(TODAY(),$E15,"d")+1&amp;"天",AND($E15=Z$6,$E15&lt;TODAY()),"完工"),"")</f>
        <v/>
      </c>
      <c r="AA15" s="19" t="str">
        <f ca="1">IFERROR(_xlfn.IFS(AA$6=$D15,$F15&amp;"天",AND($E15=AA$6,$E15&gt;=TODAY()),DATEDIF(TODAY(),$E15,"d")+1&amp;"天",AND($E15=AA$6,$E15&lt;TODAY()),"完工"),"")</f>
        <v/>
      </c>
      <c r="AB15" s="19" t="str">
        <f ca="1">IFERROR(_xlfn.IFS(AB$6=$D15,$F15&amp;"天",AND($E15=AB$6,$E15&gt;=TODAY()),DATEDIF(TODAY(),$E15,"d")+1&amp;"天",AND($E15=AB$6,$E15&lt;TODAY()),"完工"),"")</f>
        <v/>
      </c>
      <c r="AC15" s="19" t="str">
        <f ca="1">IFERROR(_xlfn.IFS(AC$6=$D15,$F15&amp;"天",AND($E15=AC$6,$E15&gt;=TODAY()),DATEDIF(TODAY(),$E15,"d")+1&amp;"天",AND($E15=AC$6,$E15&lt;TODAY()),"完工"),"")</f>
        <v/>
      </c>
      <c r="AD15" s="19" t="str">
        <f ca="1">IFERROR(_xlfn.IFS(AD$6=$D15,$F15&amp;"天",AND($E15=AD$6,$E15&gt;=TODAY()),DATEDIF(TODAY(),$E15,"d")+1&amp;"天",AND($E15=AD$6,$E15&lt;TODAY()),"完工"),"")</f>
        <v/>
      </c>
      <c r="AE15" s="19" t="str">
        <f ca="1">IFERROR(_xlfn.IFS(AE$6=$D15,$F15&amp;"天",AND($E15=AE$6,$E15&gt;=TODAY()),DATEDIF(TODAY(),$E15,"d")+1&amp;"天",AND($E15=AE$6,$E15&lt;TODAY()),"完工"),"")</f>
        <v/>
      </c>
      <c r="AF15" s="19" t="str">
        <f ca="1">IFERROR(_xlfn.IFS(AF$6=$D15,$F15&amp;"天",AND($E15=AF$6,$E15&gt;=TODAY()),DATEDIF(TODAY(),$E15,"d")+1&amp;"天",AND($E15=AF$6,$E15&lt;TODAY()),"完工"),"")</f>
        <v/>
      </c>
      <c r="AG15" s="19" t="str">
        <f ca="1">IFERROR(_xlfn.IFS(AG$6=$D15,$F15&amp;"天",AND($E15=AG$6,$E15&gt;=TODAY()),DATEDIF(TODAY(),$E15,"d")+1&amp;"天",AND($E15=AG$6,$E15&lt;TODAY()),"完工"),"")</f>
        <v/>
      </c>
      <c r="AH15" s="19" t="str">
        <f ca="1">IFERROR(_xlfn.IFS(AH$6=$D15,$F15&amp;"天",AND($E15=AH$6,$E15&gt;=TODAY()),DATEDIF(TODAY(),$E15,"d")+1&amp;"天",AND($E15=AH$6,$E15&lt;TODAY()),"完工"),"")</f>
        <v/>
      </c>
      <c r="AI15" s="19" t="str">
        <f ca="1">IFERROR(_xlfn.IFS(AI$6=$D15,$F15&amp;"天",AND($E15=AI$6,$E15&gt;=TODAY()),DATEDIF(TODAY(),$E15,"d")+1&amp;"天",AND($E15=AI$6,$E15&lt;TODAY()),"完工"),"")</f>
        <v/>
      </c>
      <c r="AJ15" s="19" t="str">
        <f ca="1">IFERROR(_xlfn.IFS(AJ$6=$D15,$F15&amp;"天",AND($E15=AJ$6,$E15&gt;=TODAY()),DATEDIF(TODAY(),$E15,"d")+1&amp;"天",AND($E15=AJ$6,$E15&lt;TODAY()),"完工"),"")</f>
        <v/>
      </c>
      <c r="AK15" s="19" t="str">
        <f ca="1">IFERROR(_xlfn.IFS(AK$6=$D15,$F15&amp;"天",AND($E15=AK$6,$E15&gt;=TODAY()),DATEDIF(TODAY(),$E15,"d")+1&amp;"天",AND($E15=AK$6,$E15&lt;TODAY()),"完工"),"")</f>
        <v/>
      </c>
      <c r="AL15" s="19" t="str">
        <f ca="1">IFERROR(_xlfn.IFS(AL$6=$D15,$F15&amp;"天",AND($E15=AL$6,$E15&gt;=TODAY()),DATEDIF(TODAY(),$E15,"d")+1&amp;"天",AND($E15=AL$6,$E15&lt;TODAY()),"完工"),"")</f>
        <v/>
      </c>
      <c r="AM15" s="19" t="str">
        <f ca="1">IFERROR(_xlfn.IFS(AM$6=$D15,$F15&amp;"天",AND($E15=AM$6,$E15&gt;=TODAY()),DATEDIF(TODAY(),$E15,"d")+1&amp;"天",AND($E15=AM$6,$E15&lt;TODAY()),"完工"),"")</f>
        <v/>
      </c>
      <c r="AN15" s="19" t="str">
        <f ca="1">IFERROR(_xlfn.IFS(AN$6=$D15,$F15&amp;"天",AND($E15=AN$6,$E15&gt;=TODAY()),DATEDIF(TODAY(),$E15,"d")+1&amp;"天",AND($E15=AN$6,$E15&lt;TODAY()),"完工"),"")</f>
        <v/>
      </c>
      <c r="AO15" s="19" t="str">
        <f ca="1">IFERROR(_xlfn.IFS(AO$6=$D15,$F15&amp;"天",AND($E15=AO$6,$E15&gt;=TODAY()),DATEDIF(TODAY(),$E15,"d")+1&amp;"天",AND($E15=AO$6,$E15&lt;TODAY()),"完工"),"")</f>
        <v/>
      </c>
      <c r="AP15" s="19" t="str">
        <f ca="1">IFERROR(_xlfn.IFS(AP$6=$D15,$F15&amp;"天",AND($E15=AP$6,$E15&gt;=TODAY()),DATEDIF(TODAY(),$E15,"d")+1&amp;"天",AND($E15=AP$6,$E15&lt;TODAY()),"完工"),"")</f>
        <v/>
      </c>
    </row>
    <row r="16" ht="22" customHeight="1" spans="2:42">
      <c r="B16" s="14">
        <v>10</v>
      </c>
      <c r="C16" s="14" t="s">
        <v>17</v>
      </c>
      <c r="D16" s="17">
        <v>44030</v>
      </c>
      <c r="E16" s="17">
        <v>44047</v>
      </c>
      <c r="F16" s="18">
        <f t="shared" si="4"/>
        <v>18</v>
      </c>
      <c r="G16" s="19" t="str">
        <f ca="1">IFERROR(_xlfn.IFS(G$6=$D16,$F16&amp;"天",AND($E16=G$6,$E16&gt;=TODAY()),DATEDIF(TODAY(),$E16,"d")+1&amp;"天",AND($E16=G$6,$E16&lt;TODAY()),"完工"),"")</f>
        <v/>
      </c>
      <c r="H16" s="19" t="str">
        <f ca="1">IFERROR(_xlfn.IFS(H$6=$D16,$F16&amp;"天",AND($E16=H$6,$E16&gt;=TODAY()),DATEDIF(TODAY(),$E16,"d")+1&amp;"天",AND($E16=H$6,$E16&lt;TODAY()),"完工"),"")</f>
        <v/>
      </c>
      <c r="I16" s="19" t="str">
        <f ca="1">IFERROR(_xlfn.IFS(I$6=$D16,$F16&amp;"天",AND($E16=I$6,$E16&gt;=TODAY()),DATEDIF(TODAY(),$E16,"d")+1&amp;"天",AND($E16=I$6,$E16&lt;TODAY()),"完工"),"")</f>
        <v/>
      </c>
      <c r="J16" s="19" t="str">
        <f ca="1">IFERROR(_xlfn.IFS(J$6=$D16,$F16&amp;"天",AND($E16=J$6,$E16&gt;=TODAY()),DATEDIF(TODAY(),$E16,"d")+1&amp;"天",AND($E16=J$6,$E16&lt;TODAY()),"完工"),"")</f>
        <v/>
      </c>
      <c r="K16" s="19" t="str">
        <f ca="1">IFERROR(_xlfn.IFS(K$6=$D16,$F16&amp;"天",AND($E16=K$6,$E16&gt;=TODAY()),DATEDIF(TODAY(),$E16,"d")+1&amp;"天",AND($E16=K$6,$E16&lt;TODAY()),"完工"),"")</f>
        <v/>
      </c>
      <c r="L16" s="19" t="str">
        <f ca="1">IFERROR(_xlfn.IFS(L$6=$D16,$F16&amp;"天",AND($E16=L$6,$E16&gt;=TODAY()),DATEDIF(TODAY(),$E16,"d")+1&amp;"天",AND($E16=L$6,$E16&lt;TODAY()),"完工"),"")</f>
        <v/>
      </c>
      <c r="M16" s="19" t="str">
        <f ca="1">IFERROR(_xlfn.IFS(M$6=$D16,$F16&amp;"天",AND($E16=M$6,$E16&gt;=TODAY()),DATEDIF(TODAY(),$E16,"d")+1&amp;"天",AND($E16=M$6,$E16&lt;TODAY()),"完工"),"")</f>
        <v>18 Days</v>
      </c>
      <c r="N16" s="19" t="str">
        <f ca="1">IFERROR(_xlfn.IFS(N$6=$D16,$F16&amp;"天",AND($E16=N$6,$E16&gt;=TODAY()),DATEDIF(TODAY(),$E16,"d")+1&amp;"天",AND($E16=N$6,$E16&lt;TODAY()),"完工"),"")</f>
        <v/>
      </c>
      <c r="O16" s="19" t="str">
        <f ca="1">IFERROR(_xlfn.IFS(O$6=$D16,$F16&amp;"天",AND($E16=O$6,$E16&gt;=TODAY()),DATEDIF(TODAY(),$E16,"d")+1&amp;"天",AND($E16=O$6,$E16&lt;TODAY()),"完工"),"")</f>
        <v/>
      </c>
      <c r="P16" s="19" t="str">
        <f ca="1">IFERROR(_xlfn.IFS(P$6=$D16,$F16&amp;"天",AND($E16=P$6,$E16&gt;=TODAY()),DATEDIF(TODAY(),$E16,"d")+1&amp;"天",AND($E16=P$6,$E16&lt;TODAY()),"完工"),"")</f>
        <v/>
      </c>
      <c r="Q16" s="19" t="str">
        <f ca="1">IFERROR(_xlfn.IFS(Q$6=$D16,$F16&amp;"天",AND($E16=Q$6,$E16&gt;=TODAY()),DATEDIF(TODAY(),$E16,"d")+1&amp;"天",AND($E16=Q$6,$E16&lt;TODAY()),"完工"),"")</f>
        <v/>
      </c>
      <c r="R16" s="19" t="str">
        <f ca="1">IFERROR(_xlfn.IFS(R$6=$D16,$F16&amp;"天",AND($E16=R$6,$E16&gt;=TODAY()),DATEDIF(TODAY(),$E16,"d")+1&amp;"天",AND($E16=R$6,$E16&lt;TODAY()),"完工"),"")</f>
        <v/>
      </c>
      <c r="S16" s="19" t="str">
        <f ca="1">IFERROR(_xlfn.IFS(S$6=$D16,$F16&amp;"天",AND($E16=S$6,$E16&gt;=TODAY()),DATEDIF(TODAY(),$E16,"d")+1&amp;"天",AND($E16=S$6,$E16&lt;TODAY()),"完工"),"")</f>
        <v/>
      </c>
      <c r="T16" s="19" t="str">
        <f ca="1">IFERROR(_xlfn.IFS(T$6=$D16,$F16&amp;"天",AND($E16=T$6,$E16&gt;=TODAY()),DATEDIF(TODAY(),$E16,"d")+1&amp;"天",AND($E16=T$6,$E16&lt;TODAY()),"完工"),"")</f>
        <v/>
      </c>
      <c r="U16" s="19" t="str">
        <f ca="1">IFERROR(_xlfn.IFS(U$6=$D16,$F16&amp;"天",AND($E16=U$6,$E16&gt;=TODAY()),DATEDIF(TODAY(),$E16,"d")+1&amp;"天",AND($E16=U$6,$E16&lt;TODAY()),"完工"),"")</f>
        <v/>
      </c>
      <c r="V16" s="19" t="str">
        <f ca="1">IFERROR(_xlfn.IFS(V$6=$D16,$F16&amp;"天",AND($E16=V$6,$E16&gt;=TODAY()),DATEDIF(TODAY(),$E16,"d")+1&amp;"天",AND($E16=V$6,$E16&lt;TODAY()),"完工"),"")</f>
        <v/>
      </c>
      <c r="W16" s="19" t="str">
        <f ca="1">IFERROR(_xlfn.IFS(W$6=$D16,$F16&amp;"天",AND($E16=W$6,$E16&gt;=TODAY()),DATEDIF(TODAY(),$E16,"d")+1&amp;"天",AND($E16=W$6,$E16&lt;TODAY()),"完工"),"")</f>
        <v/>
      </c>
      <c r="X16" s="19" t="str">
        <f ca="1">IFERROR(_xlfn.IFS(X$6=$D16,$F16&amp;"天",AND($E16=X$6,$E16&gt;=TODAY()),DATEDIF(TODAY(),$E16,"d")+1&amp;"天",AND($E16=X$6,$E16&lt;TODAY()),"完工"),"")</f>
        <v/>
      </c>
      <c r="Y16" s="19" t="str">
        <f ca="1">IFERROR(_xlfn.IFS(Y$6=$D16,$F16&amp;"天",AND($E16=Y$6,$E16&gt;=TODAY()),DATEDIF(TODAY(),$E16,"d")+1&amp;"天",AND($E16=Y$6,$E16&lt;TODAY()),"完工"),"")</f>
        <v/>
      </c>
      <c r="Z16" s="19" t="str">
        <f ca="1">IFERROR(_xlfn.IFS(Z$6=$D16,$F16&amp;"天",AND($E16=Z$6,$E16&gt;=TODAY()),DATEDIF(TODAY(),$E16,"d")+1&amp;"天",AND($E16=Z$6,$E16&lt;TODAY()),"完工"),"")</f>
        <v/>
      </c>
      <c r="AA16" s="19" t="str">
        <f ca="1">IFERROR(_xlfn.IFS(AA$6=$D16,$F16&amp;"天",AND($E16=AA$6,$E16&gt;=TODAY()),DATEDIF(TODAY(),$E16,"d")+1&amp;"天",AND($E16=AA$6,$E16&lt;TODAY()),"完工"),"")</f>
        <v/>
      </c>
      <c r="AB16" s="19" t="str">
        <f ca="1">IFERROR(_xlfn.IFS(AB$6=$D16,$F16&amp;"天",AND($E16=AB$6,$E16&gt;=TODAY()),DATEDIF(TODAY(),$E16,"d")+1&amp;"天",AND($E16=AB$6,$E16&lt;TODAY()),"完工"),"")</f>
        <v/>
      </c>
      <c r="AC16" s="19" t="str">
        <f ca="1">IFERROR(_xlfn.IFS(AC$6=$D16,$F16&amp;"天",AND($E16=AC$6,$E16&gt;=TODAY()),DATEDIF(TODAY(),$E16,"d")+1&amp;"天",AND($E16=AC$6,$E16&lt;TODAY()),"完工"),"")</f>
        <v/>
      </c>
      <c r="AD16" s="19" t="str">
        <f ca="1">IFERROR(_xlfn.IFS(AD$6=$D16,$F16&amp;"天",AND($E16=AD$6,$E16&gt;=TODAY()),DATEDIF(TODAY(),$E16,"d")+1&amp;"天",AND($E16=AD$6,$E16&lt;TODAY()),"完工"),"")</f>
        <v>10 Days</v>
      </c>
      <c r="AE16" s="19" t="str">
        <f ca="1">IFERROR(_xlfn.IFS(AE$6=$D16,$F16&amp;"天",AND($E16=AE$6,$E16&gt;=TODAY()),DATEDIF(TODAY(),$E16,"d")+1&amp;"天",AND($E16=AE$6,$E16&lt;TODAY()),"完工"),"")</f>
        <v/>
      </c>
      <c r="AF16" s="19" t="str">
        <f ca="1">IFERROR(_xlfn.IFS(AF$6=$D16,$F16&amp;"天",AND($E16=AF$6,$E16&gt;=TODAY()),DATEDIF(TODAY(),$E16,"d")+1&amp;"天",AND($E16=AF$6,$E16&lt;TODAY()),"完工"),"")</f>
        <v/>
      </c>
      <c r="AG16" s="19" t="str">
        <f ca="1">IFERROR(_xlfn.IFS(AG$6=$D16,$F16&amp;"天",AND($E16=AG$6,$E16&gt;=TODAY()),DATEDIF(TODAY(),$E16,"d")+1&amp;"天",AND($E16=AG$6,$E16&lt;TODAY()),"完工"),"")</f>
        <v/>
      </c>
      <c r="AH16" s="19" t="str">
        <f ca="1">IFERROR(_xlfn.IFS(AH$6=$D16,$F16&amp;"天",AND($E16=AH$6,$E16&gt;=TODAY()),DATEDIF(TODAY(),$E16,"d")+1&amp;"天",AND($E16=AH$6,$E16&lt;TODAY()),"完工"),"")</f>
        <v/>
      </c>
      <c r="AI16" s="19" t="str">
        <f ca="1">IFERROR(_xlfn.IFS(AI$6=$D16,$F16&amp;"天",AND($E16=AI$6,$E16&gt;=TODAY()),DATEDIF(TODAY(),$E16,"d")+1&amp;"天",AND($E16=AI$6,$E16&lt;TODAY()),"完工"),"")</f>
        <v/>
      </c>
      <c r="AJ16" s="19" t="str">
        <f ca="1">IFERROR(_xlfn.IFS(AJ$6=$D16,$F16&amp;"天",AND($E16=AJ$6,$E16&gt;=TODAY()),DATEDIF(TODAY(),$E16,"d")+1&amp;"天",AND($E16=AJ$6,$E16&lt;TODAY()),"完工"),"")</f>
        <v/>
      </c>
      <c r="AK16" s="19" t="str">
        <f ca="1">IFERROR(_xlfn.IFS(AK$6=$D16,$F16&amp;"天",AND($E16=AK$6,$E16&gt;=TODAY()),DATEDIF(TODAY(),$E16,"d")+1&amp;"天",AND($E16=AK$6,$E16&lt;TODAY()),"完工"),"")</f>
        <v/>
      </c>
      <c r="AL16" s="19" t="str">
        <f ca="1">IFERROR(_xlfn.IFS(AL$6=$D16,$F16&amp;"天",AND($E16=AL$6,$E16&gt;=TODAY()),DATEDIF(TODAY(),$E16,"d")+1&amp;"天",AND($E16=AL$6,$E16&lt;TODAY()),"完工"),"")</f>
        <v/>
      </c>
      <c r="AM16" s="19" t="str">
        <f ca="1">IFERROR(_xlfn.IFS(AM$6=$D16,$F16&amp;"天",AND($E16=AM$6,$E16&gt;=TODAY()),DATEDIF(TODAY(),$E16,"d")+1&amp;"天",AND($E16=AM$6,$E16&lt;TODAY()),"完工"),"")</f>
        <v/>
      </c>
      <c r="AN16" s="19" t="str">
        <f ca="1">IFERROR(_xlfn.IFS(AN$6=$D16,$F16&amp;"天",AND($E16=AN$6,$E16&gt;=TODAY()),DATEDIF(TODAY(),$E16,"d")+1&amp;"天",AND($E16=AN$6,$E16&lt;TODAY()),"完工"),"")</f>
        <v/>
      </c>
      <c r="AO16" s="19" t="str">
        <f ca="1">IFERROR(_xlfn.IFS(AO$6=$D16,$F16&amp;"天",AND($E16=AO$6,$E16&gt;=TODAY()),DATEDIF(TODAY(),$E16,"d")+1&amp;"天",AND($E16=AO$6,$E16&lt;TODAY()),"完工"),"")</f>
        <v/>
      </c>
      <c r="AP16" s="19" t="str">
        <f ca="1">IFERROR(_xlfn.IFS(AP$6=$D16,$F16&amp;"天",AND($E16=AP$6,$E16&gt;=TODAY()),DATEDIF(TODAY(),$E16,"d")+1&amp;"天",AND($E16=AP$6,$E16&lt;TODAY()),"完工"),"")</f>
        <v/>
      </c>
    </row>
    <row r="17" ht="22" customHeight="1" spans="2:42">
      <c r="B17" s="14">
        <v>11</v>
      </c>
      <c r="C17" s="14" t="s">
        <v>18</v>
      </c>
      <c r="D17" s="17">
        <v>44031</v>
      </c>
      <c r="E17" s="17">
        <v>44048</v>
      </c>
      <c r="F17" s="18">
        <f t="shared" si="4"/>
        <v>18</v>
      </c>
      <c r="G17" s="19" t="str">
        <f ca="1">IFERROR(_xlfn.IFS(G$6=$D17,$F17&amp;"天",AND($E17=G$6,$E17&gt;=TODAY()),DATEDIF(TODAY(),$E17,"d")+1&amp;"天",AND($E17=G$6,$E17&lt;TODAY()),"完工"),"")</f>
        <v/>
      </c>
      <c r="H17" s="19" t="str">
        <f ca="1">IFERROR(_xlfn.IFS(H$6=$D17,$F17&amp;"天",AND($E17=H$6,$E17&gt;=TODAY()),DATEDIF(TODAY(),$E17,"d")+1&amp;"天",AND($E17=H$6,$E17&lt;TODAY()),"完工"),"")</f>
        <v/>
      </c>
      <c r="I17" s="19" t="str">
        <f ca="1">IFERROR(_xlfn.IFS(I$6=$D17,$F17&amp;"天",AND($E17=I$6,$E17&gt;=TODAY()),DATEDIF(TODAY(),$E17,"d")+1&amp;"天",AND($E17=I$6,$E17&lt;TODAY()),"完工"),"")</f>
        <v/>
      </c>
      <c r="J17" s="19" t="str">
        <f ca="1">IFERROR(_xlfn.IFS(J$6=$D17,$F17&amp;"天",AND($E17=J$6,$E17&gt;=TODAY()),DATEDIF(TODAY(),$E17,"d")+1&amp;"天",AND($E17=J$6,$E17&lt;TODAY()),"完工"),"")</f>
        <v/>
      </c>
      <c r="K17" s="19" t="str">
        <f ca="1">IFERROR(_xlfn.IFS(K$6=$D17,$F17&amp;"天",AND($E17=K$6,$E17&gt;=TODAY()),DATEDIF(TODAY(),$E17,"d")+1&amp;"天",AND($E17=K$6,$E17&lt;TODAY()),"完工"),"")</f>
        <v/>
      </c>
      <c r="L17" s="19" t="str">
        <f ca="1">IFERROR(_xlfn.IFS(L$6=$D17,$F17&amp;"天",AND($E17=L$6,$E17&gt;=TODAY()),DATEDIF(TODAY(),$E17,"d")+1&amp;"天",AND($E17=L$6,$E17&lt;TODAY()),"完工"),"")</f>
        <v/>
      </c>
      <c r="M17" s="19" t="str">
        <f ca="1">IFERROR(_xlfn.IFS(M$6=$D17,$F17&amp;"天",AND($E17=M$6,$E17&gt;=TODAY()),DATEDIF(TODAY(),$E17,"d")+1&amp;"天",AND($E17=M$6,$E17&lt;TODAY()),"完工"),"")</f>
        <v/>
      </c>
      <c r="N17" s="19" t="str">
        <f ca="1">IFERROR(_xlfn.IFS(N$6=$D17,$F17&amp;"天",AND($E17=N$6,$E17&gt;=TODAY()),DATEDIF(TODAY(),$E17,"d")+1&amp;"天",AND($E17=N$6,$E17&lt;TODAY()),"完工"),"")</f>
        <v>18 Days</v>
      </c>
      <c r="O17" s="19" t="str">
        <f ca="1">IFERROR(_xlfn.IFS(O$6=$D17,$F17&amp;"天",AND($E17=O$6,$E17&gt;=TODAY()),DATEDIF(TODAY(),$E17,"d")+1&amp;"天",AND($E17=O$6,$E17&lt;TODAY()),"完工"),"")</f>
        <v/>
      </c>
      <c r="P17" s="19" t="str">
        <f ca="1">IFERROR(_xlfn.IFS(P$6=$D17,$F17&amp;"天",AND($E17=P$6,$E17&gt;=TODAY()),DATEDIF(TODAY(),$E17,"d")+1&amp;"天",AND($E17=P$6,$E17&lt;TODAY()),"完工"),"")</f>
        <v/>
      </c>
      <c r="Q17" s="19" t="str">
        <f ca="1">IFERROR(_xlfn.IFS(Q$6=$D17,$F17&amp;"天",AND($E17=Q$6,$E17&gt;=TODAY()),DATEDIF(TODAY(),$E17,"d")+1&amp;"天",AND($E17=Q$6,$E17&lt;TODAY()),"完工"),"")</f>
        <v/>
      </c>
      <c r="R17" s="19" t="str">
        <f ca="1">IFERROR(_xlfn.IFS(R$6=$D17,$F17&amp;"天",AND($E17=R$6,$E17&gt;=TODAY()),DATEDIF(TODAY(),$E17,"d")+1&amp;"天",AND($E17=R$6,$E17&lt;TODAY()),"完工"),"")</f>
        <v/>
      </c>
      <c r="S17" s="19" t="str">
        <f ca="1">IFERROR(_xlfn.IFS(S$6=$D17,$F17&amp;"天",AND($E17=S$6,$E17&gt;=TODAY()),DATEDIF(TODAY(),$E17,"d")+1&amp;"天",AND($E17=S$6,$E17&lt;TODAY()),"完工"),"")</f>
        <v/>
      </c>
      <c r="T17" s="19" t="str">
        <f ca="1">IFERROR(_xlfn.IFS(T$6=$D17,$F17&amp;"天",AND($E17=T$6,$E17&gt;=TODAY()),DATEDIF(TODAY(),$E17,"d")+1&amp;"天",AND($E17=T$6,$E17&lt;TODAY()),"完工"),"")</f>
        <v/>
      </c>
      <c r="U17" s="19" t="str">
        <f ca="1">IFERROR(_xlfn.IFS(U$6=$D17,$F17&amp;"天",AND($E17=U$6,$E17&gt;=TODAY()),DATEDIF(TODAY(),$E17,"d")+1&amp;"天",AND($E17=U$6,$E17&lt;TODAY()),"完工"),"")</f>
        <v/>
      </c>
      <c r="V17" s="19" t="str">
        <f ca="1">IFERROR(_xlfn.IFS(V$6=$D17,$F17&amp;"天",AND($E17=V$6,$E17&gt;=TODAY()),DATEDIF(TODAY(),$E17,"d")+1&amp;"天",AND($E17=V$6,$E17&lt;TODAY()),"完工"),"")</f>
        <v/>
      </c>
      <c r="W17" s="19" t="str">
        <f ca="1">IFERROR(_xlfn.IFS(W$6=$D17,$F17&amp;"天",AND($E17=W$6,$E17&gt;=TODAY()),DATEDIF(TODAY(),$E17,"d")+1&amp;"天",AND($E17=W$6,$E17&lt;TODAY()),"完工"),"")</f>
        <v/>
      </c>
      <c r="X17" s="19" t="str">
        <f ca="1">IFERROR(_xlfn.IFS(X$6=$D17,$F17&amp;"天",AND($E17=X$6,$E17&gt;=TODAY()),DATEDIF(TODAY(),$E17,"d")+1&amp;"天",AND($E17=X$6,$E17&lt;TODAY()),"完工"),"")</f>
        <v/>
      </c>
      <c r="Y17" s="19" t="str">
        <f ca="1">IFERROR(_xlfn.IFS(Y$6=$D17,$F17&amp;"天",AND($E17=Y$6,$E17&gt;=TODAY()),DATEDIF(TODAY(),$E17,"d")+1&amp;"天",AND($E17=Y$6,$E17&lt;TODAY()),"完工"),"")</f>
        <v/>
      </c>
      <c r="Z17" s="19" t="str">
        <f ca="1">IFERROR(_xlfn.IFS(Z$6=$D17,$F17&amp;"天",AND($E17=Z$6,$E17&gt;=TODAY()),DATEDIF(TODAY(),$E17,"d")+1&amp;"天",AND($E17=Z$6,$E17&lt;TODAY()),"完工"),"")</f>
        <v/>
      </c>
      <c r="AA17" s="19" t="str">
        <f ca="1">IFERROR(_xlfn.IFS(AA$6=$D17,$F17&amp;"天",AND($E17=AA$6,$E17&gt;=TODAY()),DATEDIF(TODAY(),$E17,"d")+1&amp;"天",AND($E17=AA$6,$E17&lt;TODAY()),"完工"),"")</f>
        <v/>
      </c>
      <c r="AB17" s="19" t="str">
        <f ca="1">IFERROR(_xlfn.IFS(AB$6=$D17,$F17&amp;"天",AND($E17=AB$6,$E17&gt;=TODAY()),DATEDIF(TODAY(),$E17,"d")+1&amp;"天",AND($E17=AB$6,$E17&lt;TODAY()),"完工"),"")</f>
        <v/>
      </c>
      <c r="AC17" s="19" t="str">
        <f ca="1">IFERROR(_xlfn.IFS(AC$6=$D17,$F17&amp;"天",AND($E17=AC$6,$E17&gt;=TODAY()),DATEDIF(TODAY(),$E17,"d")+1&amp;"天",AND($E17=AC$6,$E17&lt;TODAY()),"完工"),"")</f>
        <v/>
      </c>
      <c r="AD17" s="19" t="str">
        <f ca="1">IFERROR(_xlfn.IFS(AD$6=$D17,$F17&amp;"天",AND($E17=AD$6,$E17&gt;=TODAY()),DATEDIF(TODAY(),$E17,"d")+1&amp;"天",AND($E17=AD$6,$E17&lt;TODAY()),"完工"),"")</f>
        <v/>
      </c>
      <c r="AE17" s="19" t="str">
        <f ca="1">IFERROR(_xlfn.IFS(AE$6=$D17,$F17&amp;"天",AND($E17=AE$6,$E17&gt;=TODAY()),DATEDIF(TODAY(),$E17,"d")+1&amp;"天",AND($E17=AE$6,$E17&lt;TODAY()),"完工"),"")</f>
        <v>11天</v>
      </c>
      <c r="AF17" s="19" t="str">
        <f ca="1">IFERROR(_xlfn.IFS(AF$6=$D17,$F17&amp;"天",AND($E17=AF$6,$E17&gt;=TODAY()),DATEDIF(TODAY(),$E17,"d")+1&amp;"天",AND($E17=AF$6,$E17&lt;TODAY()),"完工"),"")</f>
        <v/>
      </c>
      <c r="AG17" s="19" t="str">
        <f ca="1">IFERROR(_xlfn.IFS(AG$6=$D17,$F17&amp;"天",AND($E17=AG$6,$E17&gt;=TODAY()),DATEDIF(TODAY(),$E17,"d")+1&amp;"天",AND($E17=AG$6,$E17&lt;TODAY()),"完工"),"")</f>
        <v/>
      </c>
      <c r="AH17" s="19" t="str">
        <f ca="1">IFERROR(_xlfn.IFS(AH$6=$D17,$F17&amp;"天",AND($E17=AH$6,$E17&gt;=TODAY()),DATEDIF(TODAY(),$E17,"d")+1&amp;"天",AND($E17=AH$6,$E17&lt;TODAY()),"完工"),"")</f>
        <v/>
      </c>
      <c r="AI17" s="19" t="str">
        <f ca="1">IFERROR(_xlfn.IFS(AI$6=$D17,$F17&amp;"天",AND($E17=AI$6,$E17&gt;=TODAY()),DATEDIF(TODAY(),$E17,"d")+1&amp;"天",AND($E17=AI$6,$E17&lt;TODAY()),"完工"),"")</f>
        <v/>
      </c>
      <c r="AJ17" s="19" t="str">
        <f ca="1">IFERROR(_xlfn.IFS(AJ$6=$D17,$F17&amp;"天",AND($E17=AJ$6,$E17&gt;=TODAY()),DATEDIF(TODAY(),$E17,"d")+1&amp;"天",AND($E17=AJ$6,$E17&lt;TODAY()),"完工"),"")</f>
        <v/>
      </c>
      <c r="AK17" s="19" t="str">
        <f ca="1">IFERROR(_xlfn.IFS(AK$6=$D17,$F17&amp;"天",AND($E17=AK$6,$E17&gt;=TODAY()),DATEDIF(TODAY(),$E17,"d")+1&amp;"天",AND($E17=AK$6,$E17&lt;TODAY()),"完工"),"")</f>
        <v/>
      </c>
      <c r="AL17" s="19" t="str">
        <f ca="1">IFERROR(_xlfn.IFS(AL$6=$D17,$F17&amp;"天",AND($E17=AL$6,$E17&gt;=TODAY()),DATEDIF(TODAY(),$E17,"d")+1&amp;"天",AND($E17=AL$6,$E17&lt;TODAY()),"完工"),"")</f>
        <v/>
      </c>
      <c r="AM17" s="19" t="str">
        <f ca="1">IFERROR(_xlfn.IFS(AM$6=$D17,$F17&amp;"天",AND($E17=AM$6,$E17&gt;=TODAY()),DATEDIF(TODAY(),$E17,"d")+1&amp;"天",AND($E17=AM$6,$E17&lt;TODAY()),"完工"),"")</f>
        <v/>
      </c>
      <c r="AN17" s="19" t="str">
        <f ca="1">IFERROR(_xlfn.IFS(AN$6=$D17,$F17&amp;"天",AND($E17=AN$6,$E17&gt;=TODAY()),DATEDIF(TODAY(),$E17,"d")+1&amp;"天",AND($E17=AN$6,$E17&lt;TODAY()),"完工"),"")</f>
        <v/>
      </c>
      <c r="AO17" s="19" t="str">
        <f ca="1">IFERROR(_xlfn.IFS(AO$6=$D17,$F17&amp;"天",AND($E17=AO$6,$E17&gt;=TODAY()),DATEDIF(TODAY(),$E17,"d")+1&amp;"天",AND($E17=AO$6,$E17&lt;TODAY()),"完工"),"")</f>
        <v/>
      </c>
      <c r="AP17" s="19" t="str">
        <f ca="1">IFERROR(_xlfn.IFS(AP$6=$D17,$F17&amp;"天",AND($E17=AP$6,$E17&gt;=TODAY()),DATEDIF(TODAY(),$E17,"d")+1&amp;"天",AND($E17=AP$6,$E17&lt;TODAY()),"完工"),"")</f>
        <v/>
      </c>
    </row>
    <row r="18" ht="22" customHeight="1" spans="2:42">
      <c r="B18" s="14">
        <v>12</v>
      </c>
      <c r="C18" s="14" t="s">
        <v>19</v>
      </c>
      <c r="D18" s="17">
        <v>44036</v>
      </c>
      <c r="E18" s="17">
        <v>44049</v>
      </c>
      <c r="F18" s="18">
        <f t="shared" si="4"/>
        <v>14</v>
      </c>
      <c r="G18" s="19" t="str">
        <f ca="1">IFERROR(_xlfn.IFS(G$6=$D18,$F18&amp;"天",AND($E18=G$6,$E18&gt;=TODAY()),DATEDIF(TODAY(),$E18,"d")+1&amp;"天",AND($E18=G$6,$E18&lt;TODAY()),"完工"),"")</f>
        <v/>
      </c>
      <c r="H18" s="19" t="str">
        <f ca="1">IFERROR(_xlfn.IFS(H$6=$D18,$F18&amp;"天",AND($E18=H$6,$E18&gt;=TODAY()),DATEDIF(TODAY(),$E18,"d")+1&amp;"天",AND($E18=H$6,$E18&lt;TODAY()),"完工"),"")</f>
        <v/>
      </c>
      <c r="I18" s="19" t="str">
        <f ca="1">IFERROR(_xlfn.IFS(I$6=$D18,$F18&amp;"天",AND($E18=I$6,$E18&gt;=TODAY()),DATEDIF(TODAY(),$E18,"d")+1&amp;"天",AND($E18=I$6,$E18&lt;TODAY()),"完工"),"")</f>
        <v/>
      </c>
      <c r="J18" s="19" t="str">
        <f ca="1">IFERROR(_xlfn.IFS(J$6=$D18,$F18&amp;"天",AND($E18=J$6,$E18&gt;=TODAY()),DATEDIF(TODAY(),$E18,"d")+1&amp;"天",AND($E18=J$6,$E18&lt;TODAY()),"完工"),"")</f>
        <v/>
      </c>
      <c r="K18" s="19" t="str">
        <f ca="1">IFERROR(_xlfn.IFS(K$6=$D18,$F18&amp;"天",AND($E18=K$6,$E18&gt;=TODAY()),DATEDIF(TODAY(),$E18,"d")+1&amp;"天",AND($E18=K$6,$E18&lt;TODAY()),"完工"),"")</f>
        <v/>
      </c>
      <c r="L18" s="19" t="str">
        <f ca="1">IFERROR(_xlfn.IFS(L$6=$D18,$F18&amp;"天",AND($E18=L$6,$E18&gt;=TODAY()),DATEDIF(TODAY(),$E18,"d")+1&amp;"天",AND($E18=L$6,$E18&lt;TODAY()),"完工"),"")</f>
        <v/>
      </c>
      <c r="M18" s="19" t="str">
        <f ca="1">IFERROR(_xlfn.IFS(M$6=$D18,$F18&amp;"天",AND($E18=M$6,$E18&gt;=TODAY()),DATEDIF(TODAY(),$E18,"d")+1&amp;"天",AND($E18=M$6,$E18&lt;TODAY()),"完工"),"")</f>
        <v/>
      </c>
      <c r="N18" s="19" t="str">
        <f ca="1">IFERROR(_xlfn.IFS(N$6=$D18,$F18&amp;"天",AND($E18=N$6,$E18&gt;=TODAY()),DATEDIF(TODAY(),$E18,"d")+1&amp;"天",AND($E18=N$6,$E18&lt;TODAY()),"完工"),"")</f>
        <v/>
      </c>
      <c r="O18" s="19" t="str">
        <f ca="1">IFERROR(_xlfn.IFS(O$6=$D18,$F18&amp;"天",AND($E18=O$6,$E18&gt;=TODAY()),DATEDIF(TODAY(),$E18,"d")+1&amp;"天",AND($E18=O$6,$E18&lt;TODAY()),"完工"),"")</f>
        <v/>
      </c>
      <c r="P18" s="19" t="str">
        <f ca="1">IFERROR(_xlfn.IFS(P$6=$D18,$F18&amp;"天",AND($E18=P$6,$E18&gt;=TODAY()),DATEDIF(TODAY(),$E18,"d")+1&amp;"天",AND($E18=P$6,$E18&lt;TODAY()),"完工"),"")</f>
        <v/>
      </c>
      <c r="Q18" s="19" t="str">
        <f ca="1">IFERROR(_xlfn.IFS(Q$6=$D18,$F18&amp;"天",AND($E18=Q$6,$E18&gt;=TODAY()),DATEDIF(TODAY(),$E18,"d")+1&amp;"天",AND($E18=Q$6,$E18&lt;TODAY()),"完工"),"")</f>
        <v/>
      </c>
      <c r="R18" s="19" t="str">
        <f ca="1">IFERROR(_xlfn.IFS(R$6=$D18,$F18&amp;"天",AND($E18=R$6,$E18&gt;=TODAY()),DATEDIF(TODAY(),$E18,"d")+1&amp;"天",AND($E18=R$6,$E18&lt;TODAY()),"完工"),"")</f>
        <v/>
      </c>
      <c r="S18" s="19" t="str">
        <f ca="1">IFERROR(_xlfn.IFS(S$6=$D18,$F18&amp;"天",AND($E18=S$6,$E18&gt;=TODAY()),DATEDIF(TODAY(),$E18,"d")+1&amp;"天",AND($E18=S$6,$E18&lt;TODAY()),"完工"),"")</f>
        <v>14 Days</v>
      </c>
      <c r="T18" s="19" t="str">
        <f ca="1">IFERROR(_xlfn.IFS(T$6=$D18,$F18&amp;"天",AND($E18=T$6,$E18&gt;=TODAY()),DATEDIF(TODAY(),$E18,"d")+1&amp;"天",AND($E18=T$6,$E18&lt;TODAY()),"完工"),"")</f>
        <v/>
      </c>
      <c r="U18" s="19" t="str">
        <f ca="1">IFERROR(_xlfn.IFS(U$6=$D18,$F18&amp;"天",AND($E18=U$6,$E18&gt;=TODAY()),DATEDIF(TODAY(),$E18,"d")+1&amp;"天",AND($E18=U$6,$E18&lt;TODAY()),"完工"),"")</f>
        <v/>
      </c>
      <c r="V18" s="19" t="str">
        <f ca="1">IFERROR(_xlfn.IFS(V$6=$D18,$F18&amp;"天",AND($E18=V$6,$E18&gt;=TODAY()),DATEDIF(TODAY(),$E18,"d")+1&amp;"天",AND($E18=V$6,$E18&lt;TODAY()),"完工"),"")</f>
        <v/>
      </c>
      <c r="W18" s="19" t="str">
        <f ca="1">IFERROR(_xlfn.IFS(W$6=$D18,$F18&amp;"天",AND($E18=W$6,$E18&gt;=TODAY()),DATEDIF(TODAY(),$E18,"d")+1&amp;"天",AND($E18=W$6,$E18&lt;TODAY()),"完工"),"")</f>
        <v/>
      </c>
      <c r="X18" s="19" t="str">
        <f ca="1">IFERROR(_xlfn.IFS(X$6=$D18,$F18&amp;"天",AND($E18=X$6,$E18&gt;=TODAY()),DATEDIF(TODAY(),$E18,"d")+1&amp;"天",AND($E18=X$6,$E18&lt;TODAY()),"完工"),"")</f>
        <v/>
      </c>
      <c r="Y18" s="19" t="str">
        <f ca="1">IFERROR(_xlfn.IFS(Y$6=$D18,$F18&amp;"天",AND($E18=Y$6,$E18&gt;=TODAY()),DATEDIF(TODAY(),$E18,"d")+1&amp;"天",AND($E18=Y$6,$E18&lt;TODAY()),"完工"),"")</f>
        <v/>
      </c>
      <c r="Z18" s="19" t="str">
        <f ca="1">IFERROR(_xlfn.IFS(Z$6=$D18,$F18&amp;"天",AND($E18=Z$6,$E18&gt;=TODAY()),DATEDIF(TODAY(),$E18,"d")+1&amp;"天",AND($E18=Z$6,$E18&lt;TODAY()),"完工"),"")</f>
        <v/>
      </c>
      <c r="AA18" s="19" t="str">
        <f ca="1">IFERROR(_xlfn.IFS(AA$6=$D18,$F18&amp;"天",AND($E18=AA$6,$E18&gt;=TODAY()),DATEDIF(TODAY(),$E18,"d")+1&amp;"天",AND($E18=AA$6,$E18&lt;TODAY()),"完工"),"")</f>
        <v/>
      </c>
      <c r="AB18" s="19" t="str">
        <f ca="1">IFERROR(_xlfn.IFS(AB$6=$D18,$F18&amp;"天",AND($E18=AB$6,$E18&gt;=TODAY()),DATEDIF(TODAY(),$E18,"d")+1&amp;"天",AND($E18=AB$6,$E18&lt;TODAY()),"完工"),"")</f>
        <v/>
      </c>
      <c r="AC18" s="19" t="str">
        <f ca="1">IFERROR(_xlfn.IFS(AC$6=$D18,$F18&amp;"天",AND($E18=AC$6,$E18&gt;=TODAY()),DATEDIF(TODAY(),$E18,"d")+1&amp;"天",AND($E18=AC$6,$E18&lt;TODAY()),"完工"),"")</f>
        <v/>
      </c>
      <c r="AD18" s="19" t="str">
        <f ca="1">IFERROR(_xlfn.IFS(AD$6=$D18,$F18&amp;"天",AND($E18=AD$6,$E18&gt;=TODAY()),DATEDIF(TODAY(),$E18,"d")+1&amp;"天",AND($E18=AD$6,$E18&lt;TODAY()),"完工"),"")</f>
        <v/>
      </c>
      <c r="AE18" s="19" t="str">
        <f ca="1">IFERROR(_xlfn.IFS(AE$6=$D18,$F18&amp;"天",AND($E18=AE$6,$E18&gt;=TODAY()),DATEDIF(TODAY(),$E18,"d")+1&amp;"天",AND($E18=AE$6,$E18&lt;TODAY()),"完工"),"")</f>
        <v/>
      </c>
      <c r="AF18" s="19" t="str">
        <f ca="1">IFERROR(_xlfn.IFS(AF$6=$D18,$F18&amp;"天",AND($E18=AF$6,$E18&gt;=TODAY()),DATEDIF(TODAY(),$E18,"d")+1&amp;"天",AND($E18=AF$6,$E18&lt;TODAY()),"完工"),"")</f>
        <v>12天</v>
      </c>
      <c r="AG18" s="19" t="str">
        <f ca="1">IFERROR(_xlfn.IFS(AG$6=$D18,$F18&amp;"天",AND($E18=AG$6,$E18&gt;=TODAY()),DATEDIF(TODAY(),$E18,"d")+1&amp;"天",AND($E18=AG$6,$E18&lt;TODAY()),"完工"),"")</f>
        <v/>
      </c>
      <c r="AH18" s="19" t="str">
        <f ca="1">IFERROR(_xlfn.IFS(AH$6=$D18,$F18&amp;"天",AND($E18=AH$6,$E18&gt;=TODAY()),DATEDIF(TODAY(),$E18,"d")+1&amp;"天",AND($E18=AH$6,$E18&lt;TODAY()),"完工"),"")</f>
        <v/>
      </c>
      <c r="AI18" s="19" t="str">
        <f ca="1">IFERROR(_xlfn.IFS(AI$6=$D18,$F18&amp;"天",AND($E18=AI$6,$E18&gt;=TODAY()),DATEDIF(TODAY(),$E18,"d")+1&amp;"天",AND($E18=AI$6,$E18&lt;TODAY()),"完工"),"")</f>
        <v/>
      </c>
      <c r="AJ18" s="19" t="str">
        <f ca="1">IFERROR(_xlfn.IFS(AJ$6=$D18,$F18&amp;"天",AND($E18=AJ$6,$E18&gt;=TODAY()),DATEDIF(TODAY(),$E18,"d")+1&amp;"天",AND($E18=AJ$6,$E18&lt;TODAY()),"完工"),"")</f>
        <v/>
      </c>
      <c r="AK18" s="19" t="str">
        <f ca="1">IFERROR(_xlfn.IFS(AK$6=$D18,$F18&amp;"天",AND($E18=AK$6,$E18&gt;=TODAY()),DATEDIF(TODAY(),$E18,"d")+1&amp;"天",AND($E18=AK$6,$E18&lt;TODAY()),"完工"),"")</f>
        <v/>
      </c>
      <c r="AL18" s="19" t="str">
        <f ca="1">IFERROR(_xlfn.IFS(AL$6=$D18,$F18&amp;"天",AND($E18=AL$6,$E18&gt;=TODAY()),DATEDIF(TODAY(),$E18,"d")+1&amp;"天",AND($E18=AL$6,$E18&lt;TODAY()),"完工"),"")</f>
        <v/>
      </c>
      <c r="AM18" s="19" t="str">
        <f ca="1">IFERROR(_xlfn.IFS(AM$6=$D18,$F18&amp;"天",AND($E18=AM$6,$E18&gt;=TODAY()),DATEDIF(TODAY(),$E18,"d")+1&amp;"天",AND($E18=AM$6,$E18&lt;TODAY()),"完工"),"")</f>
        <v/>
      </c>
      <c r="AN18" s="19" t="str">
        <f ca="1">IFERROR(_xlfn.IFS(AN$6=$D18,$F18&amp;"天",AND($E18=AN$6,$E18&gt;=TODAY()),DATEDIF(TODAY(),$E18,"d")+1&amp;"天",AND($E18=AN$6,$E18&lt;TODAY()),"完工"),"")</f>
        <v/>
      </c>
      <c r="AO18" s="19" t="str">
        <f ca="1">IFERROR(_xlfn.IFS(AO$6=$D18,$F18&amp;"天",AND($E18=AO$6,$E18&gt;=TODAY()),DATEDIF(TODAY(),$E18,"d")+1&amp;"天",AND($E18=AO$6,$E18&lt;TODAY()),"完工"),"")</f>
        <v/>
      </c>
      <c r="AP18" s="19" t="str">
        <f ca="1">IFERROR(_xlfn.IFS(AP$6=$D18,$F18&amp;"天",AND($E18=AP$6,$E18&gt;=TODAY()),DATEDIF(TODAY(),$E18,"d")+1&amp;"天",AND($E18=AP$6,$E18&lt;TODAY()),"完工"),"")</f>
        <v/>
      </c>
    </row>
    <row r="19" ht="22" customHeight="1" spans="2:42">
      <c r="B19" s="14">
        <v>13</v>
      </c>
      <c r="C19" s="14" t="s">
        <v>20</v>
      </c>
      <c r="D19" s="17">
        <v>44033</v>
      </c>
      <c r="E19" s="17">
        <v>44050</v>
      </c>
      <c r="F19" s="18">
        <f t="shared" si="4"/>
        <v>18</v>
      </c>
      <c r="G19" s="19" t="str">
        <f ca="1">IFERROR(_xlfn.IFS(G$6=$D19,$F19&amp;"天",AND($E19=G$6,$E19&gt;=TODAY()),DATEDIF(TODAY(),$E19,"d")+1&amp;"天",AND($E19=G$6,$E19&lt;TODAY()),"完工"),"")</f>
        <v/>
      </c>
      <c r="H19" s="19" t="str">
        <f ca="1">IFERROR(_xlfn.IFS(H$6=$D19,$F19&amp;"天",AND($E19=H$6,$E19&gt;=TODAY()),DATEDIF(TODAY(),$E19,"d")+1&amp;"天",AND($E19=H$6,$E19&lt;TODAY()),"完工"),"")</f>
        <v/>
      </c>
      <c r="I19" s="19" t="str">
        <f ca="1">IFERROR(_xlfn.IFS(I$6=$D19,$F19&amp;"天",AND($E19=I$6,$E19&gt;=TODAY()),DATEDIF(TODAY(),$E19,"d")+1&amp;"天",AND($E19=I$6,$E19&lt;TODAY()),"完工"),"")</f>
        <v/>
      </c>
      <c r="J19" s="19" t="str">
        <f ca="1">IFERROR(_xlfn.IFS(J$6=$D19,$F19&amp;"天",AND($E19=J$6,$E19&gt;=TODAY()),DATEDIF(TODAY(),$E19,"d")+1&amp;"天",AND($E19=J$6,$E19&lt;TODAY()),"完工"),"")</f>
        <v/>
      </c>
      <c r="K19" s="19" t="str">
        <f ca="1">IFERROR(_xlfn.IFS(K$6=$D19,$F19&amp;"天",AND($E19=K$6,$E19&gt;=TODAY()),DATEDIF(TODAY(),$E19,"d")+1&amp;"天",AND($E19=K$6,$E19&lt;TODAY()),"完工"),"")</f>
        <v/>
      </c>
      <c r="L19" s="19" t="str">
        <f ca="1">IFERROR(_xlfn.IFS(L$6=$D19,$F19&amp;"天",AND($E19=L$6,$E19&gt;=TODAY()),DATEDIF(TODAY(),$E19,"d")+1&amp;"天",AND($E19=L$6,$E19&lt;TODAY()),"完工"),"")</f>
        <v/>
      </c>
      <c r="M19" s="19" t="str">
        <f ca="1">IFERROR(_xlfn.IFS(M$6=$D19,$F19&amp;"天",AND($E19=M$6,$E19&gt;=TODAY()),DATEDIF(TODAY(),$E19,"d")+1&amp;"天",AND($E19=M$6,$E19&lt;TODAY()),"完工"),"")</f>
        <v/>
      </c>
      <c r="N19" s="19" t="str">
        <f ca="1">IFERROR(_xlfn.IFS(N$6=$D19,$F19&amp;"天",AND($E19=N$6,$E19&gt;=TODAY()),DATEDIF(TODAY(),$E19,"d")+1&amp;"天",AND($E19=N$6,$E19&lt;TODAY()),"完工"),"")</f>
        <v/>
      </c>
      <c r="O19" s="19" t="str">
        <f ca="1">IFERROR(_xlfn.IFS(O$6=$D19,$F19&amp;"天",AND($E19=O$6,$E19&gt;=TODAY()),DATEDIF(TODAY(),$E19,"d")+1&amp;"天",AND($E19=O$6,$E19&lt;TODAY()),"完工"),"")</f>
        <v/>
      </c>
      <c r="P19" s="19" t="str">
        <f ca="1">IFERROR(_xlfn.IFS(P$6=$D19,$F19&amp;"天",AND($E19=P$6,$E19&gt;=TODAY()),DATEDIF(TODAY(),$E19,"d")+1&amp;"天",AND($E19=P$6,$E19&lt;TODAY()),"完工"),"")</f>
        <v>18 Days</v>
      </c>
      <c r="Q19" s="19" t="str">
        <f ca="1">IFERROR(_xlfn.IFS(Q$6=$D19,$F19&amp;"天",AND($E19=Q$6,$E19&gt;=TODAY()),DATEDIF(TODAY(),$E19,"d")+1&amp;"天",AND($E19=Q$6,$E19&lt;TODAY()),"完工"),"")</f>
        <v/>
      </c>
      <c r="R19" s="19" t="str">
        <f ca="1">IFERROR(_xlfn.IFS(R$6=$D19,$F19&amp;"天",AND($E19=R$6,$E19&gt;=TODAY()),DATEDIF(TODAY(),$E19,"d")+1&amp;"天",AND($E19=R$6,$E19&lt;TODAY()),"完工"),"")</f>
        <v/>
      </c>
      <c r="S19" s="19" t="str">
        <f ca="1">IFERROR(_xlfn.IFS(S$6=$D19,$F19&amp;"天",AND($E19=S$6,$E19&gt;=TODAY()),DATEDIF(TODAY(),$E19,"d")+1&amp;"天",AND($E19=S$6,$E19&lt;TODAY()),"完工"),"")</f>
        <v/>
      </c>
      <c r="T19" s="19" t="str">
        <f ca="1">IFERROR(_xlfn.IFS(T$6=$D19,$F19&amp;"天",AND($E19=T$6,$E19&gt;=TODAY()),DATEDIF(TODAY(),$E19,"d")+1&amp;"天",AND($E19=T$6,$E19&lt;TODAY()),"完工"),"")</f>
        <v/>
      </c>
      <c r="U19" s="19" t="str">
        <f ca="1">IFERROR(_xlfn.IFS(U$6=$D19,$F19&amp;"天",AND($E19=U$6,$E19&gt;=TODAY()),DATEDIF(TODAY(),$E19,"d")+1&amp;"天",AND($E19=U$6,$E19&lt;TODAY()),"完工"),"")</f>
        <v/>
      </c>
      <c r="V19" s="19" t="str">
        <f ca="1">IFERROR(_xlfn.IFS(V$6=$D19,$F19&amp;"天",AND($E19=V$6,$E19&gt;=TODAY()),DATEDIF(TODAY(),$E19,"d")+1&amp;"天",AND($E19=V$6,$E19&lt;TODAY()),"完工"),"")</f>
        <v/>
      </c>
      <c r="W19" s="19" t="str">
        <f ca="1">IFERROR(_xlfn.IFS(W$6=$D19,$F19&amp;"天",AND($E19=W$6,$E19&gt;=TODAY()),DATEDIF(TODAY(),$E19,"d")+1&amp;"天",AND($E19=W$6,$E19&lt;TODAY()),"完工"),"")</f>
        <v/>
      </c>
      <c r="X19" s="19" t="str">
        <f ca="1">IFERROR(_xlfn.IFS(X$6=$D19,$F19&amp;"天",AND($E19=X$6,$E19&gt;=TODAY()),DATEDIF(TODAY(),$E19,"d")+1&amp;"天",AND($E19=X$6,$E19&lt;TODAY()),"完工"),"")</f>
        <v/>
      </c>
      <c r="Y19" s="19" t="str">
        <f ca="1">IFERROR(_xlfn.IFS(Y$6=$D19,$F19&amp;"天",AND($E19=Y$6,$E19&gt;=TODAY()),DATEDIF(TODAY(),$E19,"d")+1&amp;"天",AND($E19=Y$6,$E19&lt;TODAY()),"完工"),"")</f>
        <v/>
      </c>
      <c r="Z19" s="19" t="str">
        <f ca="1">IFERROR(_xlfn.IFS(Z$6=$D19,$F19&amp;"天",AND($E19=Z$6,$E19&gt;=TODAY()),DATEDIF(TODAY(),$E19,"d")+1&amp;"天",AND($E19=Z$6,$E19&lt;TODAY()),"完工"),"")</f>
        <v/>
      </c>
      <c r="AA19" s="19" t="str">
        <f ca="1">IFERROR(_xlfn.IFS(AA$6=$D19,$F19&amp;"天",AND($E19=AA$6,$E19&gt;=TODAY()),DATEDIF(TODAY(),$E19,"d")+1&amp;"天",AND($E19=AA$6,$E19&lt;TODAY()),"完工"),"")</f>
        <v/>
      </c>
      <c r="AB19" s="19" t="str">
        <f ca="1">IFERROR(_xlfn.IFS(AB$6=$D19,$F19&amp;"天",AND($E19=AB$6,$E19&gt;=TODAY()),DATEDIF(TODAY(),$E19,"d")+1&amp;"天",AND($E19=AB$6,$E19&lt;TODAY()),"完工"),"")</f>
        <v/>
      </c>
      <c r="AC19" s="19" t="str">
        <f ca="1">IFERROR(_xlfn.IFS(AC$6=$D19,$F19&amp;"天",AND($E19=AC$6,$E19&gt;=TODAY()),DATEDIF(TODAY(),$E19,"d")+1&amp;"天",AND($E19=AC$6,$E19&lt;TODAY()),"完工"),"")</f>
        <v/>
      </c>
      <c r="AD19" s="19" t="str">
        <f ca="1">IFERROR(_xlfn.IFS(AD$6=$D19,$F19&amp;"天",AND($E19=AD$6,$E19&gt;=TODAY()),DATEDIF(TODAY(),$E19,"d")+1&amp;"天",AND($E19=AD$6,$E19&lt;TODAY()),"完工"),"")</f>
        <v/>
      </c>
      <c r="AE19" s="19" t="str">
        <f ca="1">IFERROR(_xlfn.IFS(AE$6=$D19,$F19&amp;"天",AND($E19=AE$6,$E19&gt;=TODAY()),DATEDIF(TODAY(),$E19,"d")+1&amp;"天",AND($E19=AE$6,$E19&lt;TODAY()),"完工"),"")</f>
        <v/>
      </c>
      <c r="AF19" s="19" t="str">
        <f ca="1">IFERROR(_xlfn.IFS(AF$6=$D19,$F19&amp;"天",AND($E19=AF$6,$E19&gt;=TODAY()),DATEDIF(TODAY(),$E19,"d")+1&amp;"天",AND($E19=AF$6,$E19&lt;TODAY()),"完工"),"")</f>
        <v/>
      </c>
      <c r="AG19" s="19" t="str">
        <f ca="1">IFERROR(_xlfn.IFS(AG$6=$D19,$F19&amp;"天",AND($E19=AG$6,$E19&gt;=TODAY()),DATEDIF(TODAY(),$E19,"d")+1&amp;"天",AND($E19=AG$6,$E19&lt;TODAY()),"完工"),"")</f>
        <v>13 Days</v>
      </c>
      <c r="AH19" s="19" t="str">
        <f ca="1">IFERROR(_xlfn.IFS(AH$6=$D19,$F19&amp;"天",AND($E19=AH$6,$E19&gt;=TODAY()),DATEDIF(TODAY(),$E19,"d")+1&amp;"天",AND($E19=AH$6,$E19&lt;TODAY()),"完工"),"")</f>
        <v/>
      </c>
      <c r="AI19" s="19" t="str">
        <f ca="1">IFERROR(_xlfn.IFS(AI$6=$D19,$F19&amp;"天",AND($E19=AI$6,$E19&gt;=TODAY()),DATEDIF(TODAY(),$E19,"d")+1&amp;"天",AND($E19=AI$6,$E19&lt;TODAY()),"完工"),"")</f>
        <v/>
      </c>
      <c r="AJ19" s="19" t="str">
        <f ca="1">IFERROR(_xlfn.IFS(AJ$6=$D19,$F19&amp;"天",AND($E19=AJ$6,$E19&gt;=TODAY()),DATEDIF(TODAY(),$E19,"d")+1&amp;"天",AND($E19=AJ$6,$E19&lt;TODAY()),"完工"),"")</f>
        <v/>
      </c>
      <c r="AK19" s="19" t="str">
        <f ca="1">IFERROR(_xlfn.IFS(AK$6=$D19,$F19&amp;"天",AND($E19=AK$6,$E19&gt;=TODAY()),DATEDIF(TODAY(),$E19,"d")+1&amp;"天",AND($E19=AK$6,$E19&lt;TODAY()),"完工"),"")</f>
        <v/>
      </c>
      <c r="AL19" s="19" t="str">
        <f ca="1">IFERROR(_xlfn.IFS(AL$6=$D19,$F19&amp;"天",AND($E19=AL$6,$E19&gt;=TODAY()),DATEDIF(TODAY(),$E19,"d")+1&amp;"天",AND($E19=AL$6,$E19&lt;TODAY()),"完工"),"")</f>
        <v/>
      </c>
      <c r="AM19" s="19" t="str">
        <f ca="1">IFERROR(_xlfn.IFS(AM$6=$D19,$F19&amp;"天",AND($E19=AM$6,$E19&gt;=TODAY()),DATEDIF(TODAY(),$E19,"d")+1&amp;"天",AND($E19=AM$6,$E19&lt;TODAY()),"完工"),"")</f>
        <v/>
      </c>
      <c r="AN19" s="19" t="str">
        <f ca="1">IFERROR(_xlfn.IFS(AN$6=$D19,$F19&amp;"天",AND($E19=AN$6,$E19&gt;=TODAY()),DATEDIF(TODAY(),$E19,"d")+1&amp;"天",AND($E19=AN$6,$E19&lt;TODAY()),"完工"),"")</f>
        <v/>
      </c>
      <c r="AO19" s="19" t="str">
        <f ca="1">IFERROR(_xlfn.IFS(AO$6=$D19,$F19&amp;"天",AND($E19=AO$6,$E19&gt;=TODAY()),DATEDIF(TODAY(),$E19,"d")+1&amp;"天",AND($E19=AO$6,$E19&lt;TODAY()),"完工"),"")</f>
        <v/>
      </c>
      <c r="AP19" s="19" t="str">
        <f ca="1">IFERROR(_xlfn.IFS(AP$6=$D19,$F19&amp;"天",AND($E19=AP$6,$E19&gt;=TODAY()),DATEDIF(TODAY(),$E19,"d")+1&amp;"天",AND($E19=AP$6,$E19&lt;TODAY()),"完工"),"")</f>
        <v/>
      </c>
    </row>
    <row r="20" ht="22" customHeight="1" spans="2:42">
      <c r="B20" s="14">
        <v>14</v>
      </c>
      <c r="C20" s="14" t="s">
        <v>21</v>
      </c>
      <c r="D20" s="17">
        <v>44024</v>
      </c>
      <c r="E20" s="17">
        <v>44051</v>
      </c>
      <c r="F20" s="18">
        <f t="shared" si="4"/>
        <v>28</v>
      </c>
      <c r="G20" s="19" t="str">
        <f ca="1">IFERROR(_xlfn.IFS(G$6=$D20,$F20&amp;"天",AND($E20=G$6,$E20&gt;=TODAY()),DATEDIF(TODAY(),$E20,"d")+1&amp;"天",AND($E20=G$6,$E20&lt;TODAY()),"完工"),"")</f>
        <v>28 Days</v>
      </c>
      <c r="H20" s="19" t="str">
        <f ca="1">IFERROR(_xlfn.IFS(H$6=$D20,$F20&amp;"天",AND($E20=H$6,$E20&gt;=TODAY()),DATEDIF(TODAY(),$E20,"d")+1&amp;"天",AND($E20=H$6,$E20&lt;TODAY()),"完工"),"")</f>
        <v/>
      </c>
      <c r="I20" s="19" t="str">
        <f ca="1">IFERROR(_xlfn.IFS(I$6=$D20,$F20&amp;"天",AND($E20=I$6,$E20&gt;=TODAY()),DATEDIF(TODAY(),$E20,"d")+1&amp;"天",AND($E20=I$6,$E20&lt;TODAY()),"完工"),"")</f>
        <v/>
      </c>
      <c r="J20" s="19" t="str">
        <f ca="1">IFERROR(_xlfn.IFS(J$6=$D20,$F20&amp;"天",AND($E20=J$6,$E20&gt;=TODAY()),DATEDIF(TODAY(),$E20,"d")+1&amp;"天",AND($E20=J$6,$E20&lt;TODAY()),"完工"),"")</f>
        <v/>
      </c>
      <c r="K20" s="19" t="str">
        <f ca="1">IFERROR(_xlfn.IFS(K$6=$D20,$F20&amp;"天",AND($E20=K$6,$E20&gt;=TODAY()),DATEDIF(TODAY(),$E20,"d")+1&amp;"天",AND($E20=K$6,$E20&lt;TODAY()),"完工"),"")</f>
        <v/>
      </c>
      <c r="L20" s="19" t="str">
        <f ca="1">IFERROR(_xlfn.IFS(L$6=$D20,$F20&amp;"天",AND($E20=L$6,$E20&gt;=TODAY()),DATEDIF(TODAY(),$E20,"d")+1&amp;"天",AND($E20=L$6,$E20&lt;TODAY()),"完工"),"")</f>
        <v/>
      </c>
      <c r="M20" s="19" t="str">
        <f ca="1">IFERROR(_xlfn.IFS(M$6=$D20,$F20&amp;"天",AND($E20=M$6,$E20&gt;=TODAY()),DATEDIF(TODAY(),$E20,"d")+1&amp;"天",AND($E20=M$6,$E20&lt;TODAY()),"完工"),"")</f>
        <v/>
      </c>
      <c r="N20" s="19" t="str">
        <f ca="1">IFERROR(_xlfn.IFS(N$6=$D20,$F20&amp;"天",AND($E20=N$6,$E20&gt;=TODAY()),DATEDIF(TODAY(),$E20,"d")+1&amp;"天",AND($E20=N$6,$E20&lt;TODAY()),"完工"),"")</f>
        <v/>
      </c>
      <c r="O20" s="19" t="str">
        <f ca="1">IFERROR(_xlfn.IFS(O$6=$D20,$F20&amp;"天",AND($E20=O$6,$E20&gt;=TODAY()),DATEDIF(TODAY(),$E20,"d")+1&amp;"天",AND($E20=O$6,$E20&lt;TODAY()),"完工"),"")</f>
        <v/>
      </c>
      <c r="P20" s="19" t="str">
        <f ca="1">IFERROR(_xlfn.IFS(P$6=$D20,$F20&amp;"天",AND($E20=P$6,$E20&gt;=TODAY()),DATEDIF(TODAY(),$E20,"d")+1&amp;"天",AND($E20=P$6,$E20&lt;TODAY()),"完工"),"")</f>
        <v/>
      </c>
      <c r="Q20" s="19" t="str">
        <f ca="1">IFERROR(_xlfn.IFS(Q$6=$D20,$F20&amp;"天",AND($E20=Q$6,$E20&gt;=TODAY()),DATEDIF(TODAY(),$E20,"d")+1&amp;"天",AND($E20=Q$6,$E20&lt;TODAY()),"完工"),"")</f>
        <v/>
      </c>
      <c r="R20" s="19" t="str">
        <f ca="1">IFERROR(_xlfn.IFS(R$6=$D20,$F20&amp;"天",AND($E20=R$6,$E20&gt;=TODAY()),DATEDIF(TODAY(),$E20,"d")+1&amp;"天",AND($E20=R$6,$E20&lt;TODAY()),"完工"),"")</f>
        <v/>
      </c>
      <c r="S20" s="19" t="str">
        <f ca="1">IFERROR(_xlfn.IFS(S$6=$D20,$F20&amp;"天",AND($E20=S$6,$E20&gt;=TODAY()),DATEDIF(TODAY(),$E20,"d")+1&amp;"天",AND($E20=S$6,$E20&lt;TODAY()),"完工"),"")</f>
        <v/>
      </c>
      <c r="T20" s="19" t="str">
        <f ca="1">IFERROR(_xlfn.IFS(T$6=$D20,$F20&amp;"天",AND($E20=T$6,$E20&gt;=TODAY()),DATEDIF(TODAY(),$E20,"d")+1&amp;"天",AND($E20=T$6,$E20&lt;TODAY()),"完工"),"")</f>
        <v/>
      </c>
      <c r="U20" s="19" t="str">
        <f ca="1">IFERROR(_xlfn.IFS(U$6=$D20,$F20&amp;"天",AND($E20=U$6,$E20&gt;=TODAY()),DATEDIF(TODAY(),$E20,"d")+1&amp;"天",AND($E20=U$6,$E20&lt;TODAY()),"完工"),"")</f>
        <v/>
      </c>
      <c r="V20" s="19" t="str">
        <f ca="1">IFERROR(_xlfn.IFS(V$6=$D20,$F20&amp;"天",AND($E20=V$6,$E20&gt;=TODAY()),DATEDIF(TODAY(),$E20,"d")+1&amp;"天",AND($E20=V$6,$E20&lt;TODAY()),"完工"),"")</f>
        <v/>
      </c>
      <c r="W20" s="19" t="str">
        <f ca="1">IFERROR(_xlfn.IFS(W$6=$D20,$F20&amp;"天",AND($E20=W$6,$E20&gt;=TODAY()),DATEDIF(TODAY(),$E20,"d")+1&amp;"天",AND($E20=W$6,$E20&lt;TODAY()),"完工"),"")</f>
        <v/>
      </c>
      <c r="X20" s="19" t="str">
        <f ca="1">IFERROR(_xlfn.IFS(X$6=$D20,$F20&amp;"天",AND($E20=X$6,$E20&gt;=TODAY()),DATEDIF(TODAY(),$E20,"d")+1&amp;"天",AND($E20=X$6,$E20&lt;TODAY()),"完工"),"")</f>
        <v/>
      </c>
      <c r="Y20" s="19" t="str">
        <f ca="1">IFERROR(_xlfn.IFS(Y$6=$D20,$F20&amp;"天",AND($E20=Y$6,$E20&gt;=TODAY()),DATEDIF(TODAY(),$E20,"d")+1&amp;"天",AND($E20=Y$6,$E20&lt;TODAY()),"完工"),"")</f>
        <v/>
      </c>
      <c r="Z20" s="19" t="str">
        <f ca="1">IFERROR(_xlfn.IFS(Z$6=$D20,$F20&amp;"天",AND($E20=Z$6,$E20&gt;=TODAY()),DATEDIF(TODAY(),$E20,"d")+1&amp;"天",AND($E20=Z$6,$E20&lt;TODAY()),"完工"),"")</f>
        <v/>
      </c>
      <c r="AA20" s="19" t="str">
        <f ca="1">IFERROR(_xlfn.IFS(AA$6=$D20,$F20&amp;"天",AND($E20=AA$6,$E20&gt;=TODAY()),DATEDIF(TODAY(),$E20,"d")+1&amp;"天",AND($E20=AA$6,$E20&lt;TODAY()),"完工"),"")</f>
        <v/>
      </c>
      <c r="AB20" s="19" t="str">
        <f ca="1">IFERROR(_xlfn.IFS(AB$6=$D20,$F20&amp;"天",AND($E20=AB$6,$E20&gt;=TODAY()),DATEDIF(TODAY(),$E20,"d")+1&amp;"天",AND($E20=AB$6,$E20&lt;TODAY()),"完工"),"")</f>
        <v/>
      </c>
      <c r="AC20" s="19" t="str">
        <f ca="1">IFERROR(_xlfn.IFS(AC$6=$D20,$F20&amp;"天",AND($E20=AC$6,$E20&gt;=TODAY()),DATEDIF(TODAY(),$E20,"d")+1&amp;"天",AND($E20=AC$6,$E20&lt;TODAY()),"完工"),"")</f>
        <v/>
      </c>
      <c r="AD20" s="19" t="str">
        <f ca="1">IFERROR(_xlfn.IFS(AD$6=$D20,$F20&amp;"天",AND($E20=AD$6,$E20&gt;=TODAY()),DATEDIF(TODAY(),$E20,"d")+1&amp;"天",AND($E20=AD$6,$E20&lt;TODAY()),"完工"),"")</f>
        <v/>
      </c>
      <c r="AE20" s="19" t="str">
        <f ca="1">IFERROR(_xlfn.IFS(AE$6=$D20,$F20&amp;"天",AND($E20=AE$6,$E20&gt;=TODAY()),DATEDIF(TODAY(),$E20,"d")+1&amp;"天",AND($E20=AE$6,$E20&lt;TODAY()),"完工"),"")</f>
        <v/>
      </c>
      <c r="AF20" s="19" t="str">
        <f ca="1">IFERROR(_xlfn.IFS(AF$6=$D20,$F20&amp;"天",AND($E20=AF$6,$E20&gt;=TODAY()),DATEDIF(TODAY(),$E20,"d")+1&amp;"天",AND($E20=AF$6,$E20&lt;TODAY()),"完工"),"")</f>
        <v/>
      </c>
      <c r="AG20" s="19" t="str">
        <f ca="1">IFERROR(_xlfn.IFS(AG$6=$D20,$F20&amp;"天",AND($E20=AG$6,$E20&gt;=TODAY()),DATEDIF(TODAY(),$E20,"d")+1&amp;"天",AND($E20=AG$6,$E20&lt;TODAY()),"完工"),"")</f>
        <v/>
      </c>
      <c r="AH20" s="19" t="str">
        <f ca="1">IFERROR(_xlfn.IFS(AH$6=$D20,$F20&amp;"天",AND($E20=AH$6,$E20&gt;=TODAY()),DATEDIF(TODAY(),$E20,"d")+1&amp;"天",AND($E20=AH$6,$E20&lt;TODAY()),"完工"),"")</f>
        <v>14 Days</v>
      </c>
      <c r="AI20" s="19" t="str">
        <f ca="1">IFERROR(_xlfn.IFS(AI$6=$D20,$F20&amp;"天",AND($E20=AI$6,$E20&gt;=TODAY()),DATEDIF(TODAY(),$E20,"d")+1&amp;"天",AND($E20=AI$6,$E20&lt;TODAY()),"完工"),"")</f>
        <v/>
      </c>
      <c r="AJ20" s="19" t="str">
        <f ca="1">IFERROR(_xlfn.IFS(AJ$6=$D20,$F20&amp;"天",AND($E20=AJ$6,$E20&gt;=TODAY()),DATEDIF(TODAY(),$E20,"d")+1&amp;"天",AND($E20=AJ$6,$E20&lt;TODAY()),"完工"),"")</f>
        <v/>
      </c>
      <c r="AK20" s="19" t="str">
        <f ca="1">IFERROR(_xlfn.IFS(AK$6=$D20,$F20&amp;"天",AND($E20=AK$6,$E20&gt;=TODAY()),DATEDIF(TODAY(),$E20,"d")+1&amp;"天",AND($E20=AK$6,$E20&lt;TODAY()),"完工"),"")</f>
        <v/>
      </c>
      <c r="AL20" s="19" t="str">
        <f ca="1">IFERROR(_xlfn.IFS(AL$6=$D20,$F20&amp;"天",AND($E20=AL$6,$E20&gt;=TODAY()),DATEDIF(TODAY(),$E20,"d")+1&amp;"天",AND($E20=AL$6,$E20&lt;TODAY()),"完工"),"")</f>
        <v/>
      </c>
      <c r="AM20" s="19" t="str">
        <f ca="1">IFERROR(_xlfn.IFS(AM$6=$D20,$F20&amp;"天",AND($E20=AM$6,$E20&gt;=TODAY()),DATEDIF(TODAY(),$E20,"d")+1&amp;"天",AND($E20=AM$6,$E20&lt;TODAY()),"完工"),"")</f>
        <v/>
      </c>
      <c r="AN20" s="19" t="str">
        <f ca="1">IFERROR(_xlfn.IFS(AN$6=$D20,$F20&amp;"天",AND($E20=AN$6,$E20&gt;=TODAY()),DATEDIF(TODAY(),$E20,"d")+1&amp;"天",AND($E20=AN$6,$E20&lt;TODAY()),"完工"),"")</f>
        <v/>
      </c>
      <c r="AO20" s="19" t="str">
        <f ca="1">IFERROR(_xlfn.IFS(AO$6=$D20,$F20&amp;"天",AND($E20=AO$6,$E20&gt;=TODAY()),DATEDIF(TODAY(),$E20,"d")+1&amp;"天",AND($E20=AO$6,$E20&lt;TODAY()),"完工"),"")</f>
        <v/>
      </c>
      <c r="AP20" s="19" t="str">
        <f ca="1">IFERROR(_xlfn.IFS(AP$6=$D20,$F20&amp;"天",AND($E20=AP$6,$E20&gt;=TODAY()),DATEDIF(TODAY(),$E20,"d")+1&amp;"天",AND($E20=AP$6,$E20&lt;TODAY()),"完工"),"")</f>
        <v/>
      </c>
    </row>
    <row r="21" ht="22" customHeight="1" spans="2:42">
      <c r="B21" s="14">
        <v>15</v>
      </c>
      <c r="C21" s="14" t="s">
        <v>22</v>
      </c>
      <c r="D21" s="17">
        <v>44035</v>
      </c>
      <c r="E21" s="17">
        <v>44052</v>
      </c>
      <c r="F21" s="18">
        <f t="shared" si="4"/>
        <v>18</v>
      </c>
      <c r="G21" s="19" t="str">
        <f ca="1">IFERROR(_xlfn.IFS(G$6=$D21,$F21&amp;"天",AND($E21=G$6,$E21&gt;=TODAY()),DATEDIF(TODAY(),$E21,"d")+1&amp;"天",AND($E21=G$6,$E21&lt;TODAY()),"完工"),"")</f>
        <v/>
      </c>
      <c r="H21" s="19" t="str">
        <f ca="1">IFERROR(_xlfn.IFS(H$6=$D21,$F21&amp;"天",AND($E21=H$6,$E21&gt;=TODAY()),DATEDIF(TODAY(),$E21,"d")+1&amp;"天",AND($E21=H$6,$E21&lt;TODAY()),"完工"),"")</f>
        <v/>
      </c>
      <c r="I21" s="19" t="str">
        <f ca="1">IFERROR(_xlfn.IFS(I$6=$D21,$F21&amp;"天",AND($E21=I$6,$E21&gt;=TODAY()),DATEDIF(TODAY(),$E21,"d")+1&amp;"天",AND($E21=I$6,$E21&lt;TODAY()),"完工"),"")</f>
        <v/>
      </c>
      <c r="J21" s="19" t="str">
        <f ca="1">IFERROR(_xlfn.IFS(J$6=$D21,$F21&amp;"天",AND($E21=J$6,$E21&gt;=TODAY()),DATEDIF(TODAY(),$E21,"d")+1&amp;"天",AND($E21=J$6,$E21&lt;TODAY()),"完工"),"")</f>
        <v/>
      </c>
      <c r="K21" s="19" t="str">
        <f ca="1">IFERROR(_xlfn.IFS(K$6=$D21,$F21&amp;"天",AND($E21=K$6,$E21&gt;=TODAY()),DATEDIF(TODAY(),$E21,"d")+1&amp;"天",AND($E21=K$6,$E21&lt;TODAY()),"完工"),"")</f>
        <v/>
      </c>
      <c r="L21" s="19" t="str">
        <f ca="1">IFERROR(_xlfn.IFS(L$6=$D21,$F21&amp;"天",AND($E21=L$6,$E21&gt;=TODAY()),DATEDIF(TODAY(),$E21,"d")+1&amp;"天",AND($E21=L$6,$E21&lt;TODAY()),"完工"),"")</f>
        <v/>
      </c>
      <c r="M21" s="19" t="str">
        <f ca="1">IFERROR(_xlfn.IFS(M$6=$D21,$F21&amp;"天",AND($E21=M$6,$E21&gt;=TODAY()),DATEDIF(TODAY(),$E21,"d")+1&amp;"天",AND($E21=M$6,$E21&lt;TODAY()),"完工"),"")</f>
        <v/>
      </c>
      <c r="N21" s="19" t="str">
        <f ca="1">IFERROR(_xlfn.IFS(N$6=$D21,$F21&amp;"天",AND($E21=N$6,$E21&gt;=TODAY()),DATEDIF(TODAY(),$E21,"d")+1&amp;"天",AND($E21=N$6,$E21&lt;TODAY()),"完工"),"")</f>
        <v/>
      </c>
      <c r="O21" s="19" t="str">
        <f ca="1">IFERROR(_xlfn.IFS(O$6=$D21,$F21&amp;"天",AND($E21=O$6,$E21&gt;=TODAY()),DATEDIF(TODAY(),$E21,"d")+1&amp;"天",AND($E21=O$6,$E21&lt;TODAY()),"完工"),"")</f>
        <v/>
      </c>
      <c r="P21" s="19" t="str">
        <f ca="1">IFERROR(_xlfn.IFS(P$6=$D21,$F21&amp;"天",AND($E21=P$6,$E21&gt;=TODAY()),DATEDIF(TODAY(),$E21,"d")+1&amp;"天",AND($E21=P$6,$E21&lt;TODAY()),"完工"),"")</f>
        <v/>
      </c>
      <c r="Q21" s="19" t="str">
        <f ca="1">IFERROR(_xlfn.IFS(Q$6=$D21,$F21&amp;"天",AND($E21=Q$6,$E21&gt;=TODAY()),DATEDIF(TODAY(),$E21,"d")+1&amp;"天",AND($E21=Q$6,$E21&lt;TODAY()),"完工"),"")</f>
        <v/>
      </c>
      <c r="R21" s="19" t="str">
        <f ca="1">IFERROR(_xlfn.IFS(R$6=$D21,$F21&amp;"天",AND($E21=R$6,$E21&gt;=TODAY()),DATEDIF(TODAY(),$E21,"d")+1&amp;"天",AND($E21=R$6,$E21&lt;TODAY()),"完工"),"")</f>
        <v>18 Days</v>
      </c>
      <c r="S21" s="19" t="str">
        <f ca="1">IFERROR(_xlfn.IFS(S$6=$D21,$F21&amp;"天",AND($E21=S$6,$E21&gt;=TODAY()),DATEDIF(TODAY(),$E21,"d")+1&amp;"天",AND($E21=S$6,$E21&lt;TODAY()),"完工"),"")</f>
        <v/>
      </c>
      <c r="T21" s="19" t="str">
        <f ca="1">IFERROR(_xlfn.IFS(T$6=$D21,$F21&amp;"天",AND($E21=T$6,$E21&gt;=TODAY()),DATEDIF(TODAY(),$E21,"d")+1&amp;"天",AND($E21=T$6,$E21&lt;TODAY()),"完工"),"")</f>
        <v/>
      </c>
      <c r="U21" s="19" t="str">
        <f ca="1">IFERROR(_xlfn.IFS(U$6=$D21,$F21&amp;"天",AND($E21=U$6,$E21&gt;=TODAY()),DATEDIF(TODAY(),$E21,"d")+1&amp;"天",AND($E21=U$6,$E21&lt;TODAY()),"完工"),"")</f>
        <v/>
      </c>
      <c r="V21" s="19" t="str">
        <f ca="1">IFERROR(_xlfn.IFS(V$6=$D21,$F21&amp;"天",AND($E21=V$6,$E21&gt;=TODAY()),DATEDIF(TODAY(),$E21,"d")+1&amp;"天",AND($E21=V$6,$E21&lt;TODAY()),"完工"),"")</f>
        <v/>
      </c>
      <c r="W21" s="19" t="str">
        <f ca="1">IFERROR(_xlfn.IFS(W$6=$D21,$F21&amp;"天",AND($E21=W$6,$E21&gt;=TODAY()),DATEDIF(TODAY(),$E21,"d")+1&amp;"天",AND($E21=W$6,$E21&lt;TODAY()),"完工"),"")</f>
        <v/>
      </c>
      <c r="X21" s="19" t="str">
        <f ca="1">IFERROR(_xlfn.IFS(X$6=$D21,$F21&amp;"天",AND($E21=X$6,$E21&gt;=TODAY()),DATEDIF(TODAY(),$E21,"d")+1&amp;"天",AND($E21=X$6,$E21&lt;TODAY()),"完工"),"")</f>
        <v/>
      </c>
      <c r="Y21" s="19" t="str">
        <f ca="1">IFERROR(_xlfn.IFS(Y$6=$D21,$F21&amp;"天",AND($E21=Y$6,$E21&gt;=TODAY()),DATEDIF(TODAY(),$E21,"d")+1&amp;"天",AND($E21=Y$6,$E21&lt;TODAY()),"完工"),"")</f>
        <v/>
      </c>
      <c r="Z21" s="19" t="str">
        <f ca="1">IFERROR(_xlfn.IFS(Z$6=$D21,$F21&amp;"天",AND($E21=Z$6,$E21&gt;=TODAY()),DATEDIF(TODAY(),$E21,"d")+1&amp;"天",AND($E21=Z$6,$E21&lt;TODAY()),"完工"),"")</f>
        <v/>
      </c>
      <c r="AA21" s="19" t="str">
        <f ca="1">IFERROR(_xlfn.IFS(AA$6=$D21,$F21&amp;"天",AND($E21=AA$6,$E21&gt;=TODAY()),DATEDIF(TODAY(),$E21,"d")+1&amp;"天",AND($E21=AA$6,$E21&lt;TODAY()),"完工"),"")</f>
        <v/>
      </c>
      <c r="AB21" s="19" t="str">
        <f ca="1">IFERROR(_xlfn.IFS(AB$6=$D21,$F21&amp;"天",AND($E21=AB$6,$E21&gt;=TODAY()),DATEDIF(TODAY(),$E21,"d")+1&amp;"天",AND($E21=AB$6,$E21&lt;TODAY()),"完工"),"")</f>
        <v/>
      </c>
      <c r="AC21" s="19" t="str">
        <f ca="1">IFERROR(_xlfn.IFS(AC$6=$D21,$F21&amp;"天",AND($E21=AC$6,$E21&gt;=TODAY()),DATEDIF(TODAY(),$E21,"d")+1&amp;"天",AND($E21=AC$6,$E21&lt;TODAY()),"完工"),"")</f>
        <v/>
      </c>
      <c r="AD21" s="19" t="str">
        <f ca="1">IFERROR(_xlfn.IFS(AD$6=$D21,$F21&amp;"天",AND($E21=AD$6,$E21&gt;=TODAY()),DATEDIF(TODAY(),$E21,"d")+1&amp;"天",AND($E21=AD$6,$E21&lt;TODAY()),"完工"),"")</f>
        <v/>
      </c>
      <c r="AE21" s="19" t="str">
        <f ca="1">IFERROR(_xlfn.IFS(AE$6=$D21,$F21&amp;"天",AND($E21=AE$6,$E21&gt;=TODAY()),DATEDIF(TODAY(),$E21,"d")+1&amp;"天",AND($E21=AE$6,$E21&lt;TODAY()),"完工"),"")</f>
        <v/>
      </c>
      <c r="AF21" s="19" t="str">
        <f ca="1">IFERROR(_xlfn.IFS(AF$6=$D21,$F21&amp;"天",AND($E21=AF$6,$E21&gt;=TODAY()),DATEDIF(TODAY(),$E21,"d")+1&amp;"天",AND($E21=AF$6,$E21&lt;TODAY()),"完工"),"")</f>
        <v/>
      </c>
      <c r="AG21" s="19" t="str">
        <f ca="1">IFERROR(_xlfn.IFS(AG$6=$D21,$F21&amp;"天",AND($E21=AG$6,$E21&gt;=TODAY()),DATEDIF(TODAY(),$E21,"d")+1&amp;"天",AND($E21=AG$6,$E21&lt;TODAY()),"完工"),"")</f>
        <v/>
      </c>
      <c r="AH21" s="19" t="str">
        <f ca="1">IFERROR(_xlfn.IFS(AH$6=$D21,$F21&amp;"天",AND($E21=AH$6,$E21&gt;=TODAY()),DATEDIF(TODAY(),$E21,"d")+1&amp;"天",AND($E21=AH$6,$E21&lt;TODAY()),"完工"),"")</f>
        <v/>
      </c>
      <c r="AI21" s="19" t="str">
        <f ca="1">IFERROR(_xlfn.IFS(AI$6=$D21,$F21&amp;"天",AND($E21=AI$6,$E21&gt;=TODAY()),DATEDIF(TODAY(),$E21,"d")+1&amp;"天",AND($E21=AI$6,$E21&lt;TODAY()),"完工"),"")</f>
        <v>15 Days</v>
      </c>
      <c r="AJ21" s="19" t="str">
        <f ca="1">IFERROR(_xlfn.IFS(AJ$6=$D21,$F21&amp;"天",AND($E21=AJ$6,$E21&gt;=TODAY()),DATEDIF(TODAY(),$E21,"d")+1&amp;"天",AND($E21=AJ$6,$E21&lt;TODAY()),"完工"),"")</f>
        <v/>
      </c>
      <c r="AK21" s="19" t="str">
        <f ca="1">IFERROR(_xlfn.IFS(AK$6=$D21,$F21&amp;"天",AND($E21=AK$6,$E21&gt;=TODAY()),DATEDIF(TODAY(),$E21,"d")+1&amp;"天",AND($E21=AK$6,$E21&lt;TODAY()),"完工"),"")</f>
        <v/>
      </c>
      <c r="AL21" s="19" t="str">
        <f ca="1">IFERROR(_xlfn.IFS(AL$6=$D21,$F21&amp;"天",AND($E21=AL$6,$E21&gt;=TODAY()),DATEDIF(TODAY(),$E21,"d")+1&amp;"天",AND($E21=AL$6,$E21&lt;TODAY()),"完工"),"")</f>
        <v/>
      </c>
      <c r="AM21" s="19" t="str">
        <f ca="1">IFERROR(_xlfn.IFS(AM$6=$D21,$F21&amp;"天",AND($E21=AM$6,$E21&gt;=TODAY()),DATEDIF(TODAY(),$E21,"d")+1&amp;"天",AND($E21=AM$6,$E21&lt;TODAY()),"完工"),"")</f>
        <v/>
      </c>
      <c r="AN21" s="19" t="str">
        <f ca="1">IFERROR(_xlfn.IFS(AN$6=$D21,$F21&amp;"天",AND($E21=AN$6,$E21&gt;=TODAY()),DATEDIF(TODAY(),$E21,"d")+1&amp;"天",AND($E21=AN$6,$E21&lt;TODAY()),"完工"),"")</f>
        <v/>
      </c>
      <c r="AO21" s="19" t="str">
        <f ca="1">IFERROR(_xlfn.IFS(AO$6=$D21,$F21&amp;"天",AND($E21=AO$6,$E21&gt;=TODAY()),DATEDIF(TODAY(),$E21,"d")+1&amp;"天",AND($E21=AO$6,$E21&lt;TODAY()),"完工"),"")</f>
        <v/>
      </c>
      <c r="AP21" s="19" t="str">
        <f ca="1">IFERROR(_xlfn.IFS(AP$6=$D21,$F21&amp;"天",AND($E21=AP$6,$E21&gt;=TODAY()),DATEDIF(TODAY(),$E21,"d")+1&amp;"天",AND($E21=AP$6,$E21&lt;TODAY()),"完工"),"")</f>
        <v/>
      </c>
    </row>
    <row r="22" ht="22" customHeight="1" spans="2:42">
      <c r="B22" s="14">
        <v>16</v>
      </c>
      <c r="C22" s="14" t="s">
        <v>23</v>
      </c>
      <c r="D22" s="17">
        <v>44036</v>
      </c>
      <c r="E22" s="17">
        <v>44053</v>
      </c>
      <c r="F22" s="18">
        <f t="shared" si="4"/>
        <v>18</v>
      </c>
      <c r="G22" s="19" t="str">
        <f ca="1">IFERROR(_xlfn.IFS(G$6=$D22,$F22&amp;"天",AND($E22=G$6,$E22&gt;=TODAY()),DATEDIF(TODAY(),$E22,"d")+1&amp;"天",AND($E22=G$6,$E22&lt;TODAY()),"完工"),"")</f>
        <v/>
      </c>
      <c r="H22" s="19" t="str">
        <f ca="1">IFERROR(_xlfn.IFS(H$6=$D22,$F22&amp;"天",AND($E22=H$6,$E22&gt;=TODAY()),DATEDIF(TODAY(),$E22,"d")+1&amp;"天",AND($E22=H$6,$E22&lt;TODAY()),"完工"),"")</f>
        <v/>
      </c>
      <c r="I22" s="19" t="str">
        <f ca="1">IFERROR(_xlfn.IFS(I$6=$D22,$F22&amp;"天",AND($E22=I$6,$E22&gt;=TODAY()),DATEDIF(TODAY(),$E22,"d")+1&amp;"天",AND($E22=I$6,$E22&lt;TODAY()),"完工"),"")</f>
        <v/>
      </c>
      <c r="J22" s="19" t="str">
        <f ca="1">IFERROR(_xlfn.IFS(J$6=$D22,$F22&amp;"天",AND($E22=J$6,$E22&gt;=TODAY()),DATEDIF(TODAY(),$E22,"d")+1&amp;"天",AND($E22=J$6,$E22&lt;TODAY()),"完工"),"")</f>
        <v/>
      </c>
      <c r="K22" s="19" t="str">
        <f ca="1">IFERROR(_xlfn.IFS(K$6=$D22,$F22&amp;"天",AND($E22=K$6,$E22&gt;=TODAY()),DATEDIF(TODAY(),$E22,"d")+1&amp;"天",AND($E22=K$6,$E22&lt;TODAY()),"完工"),"")</f>
        <v/>
      </c>
      <c r="L22" s="19" t="str">
        <f ca="1">IFERROR(_xlfn.IFS(L$6=$D22,$F22&amp;"天",AND($E22=L$6,$E22&gt;=TODAY()),DATEDIF(TODAY(),$E22,"d")+1&amp;"天",AND($E22=L$6,$E22&lt;TODAY()),"完工"),"")</f>
        <v/>
      </c>
      <c r="M22" s="19" t="str">
        <f ca="1">IFERROR(_xlfn.IFS(M$6=$D22,$F22&amp;"天",AND($E22=M$6,$E22&gt;=TODAY()),DATEDIF(TODAY(),$E22,"d")+1&amp;"天",AND($E22=M$6,$E22&lt;TODAY()),"完工"),"")</f>
        <v/>
      </c>
      <c r="N22" s="19" t="str">
        <f ca="1">IFERROR(_xlfn.IFS(N$6=$D22,$F22&amp;"天",AND($E22=N$6,$E22&gt;=TODAY()),DATEDIF(TODAY(),$E22,"d")+1&amp;"天",AND($E22=N$6,$E22&lt;TODAY()),"完工"),"")</f>
        <v/>
      </c>
      <c r="O22" s="19" t="str">
        <f ca="1">IFERROR(_xlfn.IFS(O$6=$D22,$F22&amp;"天",AND($E22=O$6,$E22&gt;=TODAY()),DATEDIF(TODAY(),$E22,"d")+1&amp;"天",AND($E22=O$6,$E22&lt;TODAY()),"完工"),"")</f>
        <v/>
      </c>
      <c r="P22" s="19" t="str">
        <f ca="1">IFERROR(_xlfn.IFS(P$6=$D22,$F22&amp;"天",AND($E22=P$6,$E22&gt;=TODAY()),DATEDIF(TODAY(),$E22,"d")+1&amp;"天",AND($E22=P$6,$E22&lt;TODAY()),"完工"),"")</f>
        <v/>
      </c>
      <c r="Q22" s="19" t="str">
        <f ca="1">IFERROR(_xlfn.IFS(Q$6=$D22,$F22&amp;"天",AND($E22=Q$6,$E22&gt;=TODAY()),DATEDIF(TODAY(),$E22,"d")+1&amp;"天",AND($E22=Q$6,$E22&lt;TODAY()),"完工"),"")</f>
        <v/>
      </c>
      <c r="R22" s="19" t="str">
        <f ca="1">IFERROR(_xlfn.IFS(R$6=$D22,$F22&amp;"天",AND($E22=R$6,$E22&gt;=TODAY()),DATEDIF(TODAY(),$E22,"d")+1&amp;"天",AND($E22=R$6,$E22&lt;TODAY()),"完工"),"")</f>
        <v/>
      </c>
      <c r="S22" s="19" t="str">
        <f ca="1">IFERROR(_xlfn.IFS(S$6=$D22,$F22&amp;"天",AND($E22=S$6,$E22&gt;=TODAY()),DATEDIF(TODAY(),$E22,"d")+1&amp;"天",AND($E22=S$6,$E22&lt;TODAY()),"完工"),"")</f>
        <v>18 Days</v>
      </c>
      <c r="T22" s="19" t="str">
        <f ca="1">IFERROR(_xlfn.IFS(T$6=$D22,$F22&amp;"天",AND($E22=T$6,$E22&gt;=TODAY()),DATEDIF(TODAY(),$E22,"d")+1&amp;"天",AND($E22=T$6,$E22&lt;TODAY()),"完工"),"")</f>
        <v/>
      </c>
      <c r="U22" s="19" t="str">
        <f ca="1">IFERROR(_xlfn.IFS(U$6=$D22,$F22&amp;"天",AND($E22=U$6,$E22&gt;=TODAY()),DATEDIF(TODAY(),$E22,"d")+1&amp;"天",AND($E22=U$6,$E22&lt;TODAY()),"完工"),"")</f>
        <v/>
      </c>
      <c r="V22" s="19" t="str">
        <f ca="1">IFERROR(_xlfn.IFS(V$6=$D22,$F22&amp;"天",AND($E22=V$6,$E22&gt;=TODAY()),DATEDIF(TODAY(),$E22,"d")+1&amp;"天",AND($E22=V$6,$E22&lt;TODAY()),"完工"),"")</f>
        <v/>
      </c>
      <c r="W22" s="19" t="str">
        <f ca="1">IFERROR(_xlfn.IFS(W$6=$D22,$F22&amp;"天",AND($E22=W$6,$E22&gt;=TODAY()),DATEDIF(TODAY(),$E22,"d")+1&amp;"天",AND($E22=W$6,$E22&lt;TODAY()),"完工"),"")</f>
        <v/>
      </c>
      <c r="X22" s="19" t="str">
        <f ca="1">IFERROR(_xlfn.IFS(X$6=$D22,$F22&amp;"天",AND($E22=X$6,$E22&gt;=TODAY()),DATEDIF(TODAY(),$E22,"d")+1&amp;"天",AND($E22=X$6,$E22&lt;TODAY()),"完工"),"")</f>
        <v/>
      </c>
      <c r="Y22" s="19" t="str">
        <f ca="1">IFERROR(_xlfn.IFS(Y$6=$D22,$F22&amp;"天",AND($E22=Y$6,$E22&gt;=TODAY()),DATEDIF(TODAY(),$E22,"d")+1&amp;"天",AND($E22=Y$6,$E22&lt;TODAY()),"完工"),"")</f>
        <v/>
      </c>
      <c r="Z22" s="19" t="str">
        <f ca="1">IFERROR(_xlfn.IFS(Z$6=$D22,$F22&amp;"天",AND($E22=Z$6,$E22&gt;=TODAY()),DATEDIF(TODAY(),$E22,"d")+1&amp;"天",AND($E22=Z$6,$E22&lt;TODAY()),"完工"),"")</f>
        <v/>
      </c>
      <c r="AA22" s="19" t="str">
        <f ca="1">IFERROR(_xlfn.IFS(AA$6=$D22,$F22&amp;"天",AND($E22=AA$6,$E22&gt;=TODAY()),DATEDIF(TODAY(),$E22,"d")+1&amp;"天",AND($E22=AA$6,$E22&lt;TODAY()),"完工"),"")</f>
        <v/>
      </c>
      <c r="AB22" s="19" t="str">
        <f ca="1">IFERROR(_xlfn.IFS(AB$6=$D22,$F22&amp;"天",AND($E22=AB$6,$E22&gt;=TODAY()),DATEDIF(TODAY(),$E22,"d")+1&amp;"天",AND($E22=AB$6,$E22&lt;TODAY()),"完工"),"")</f>
        <v/>
      </c>
      <c r="AC22" s="19" t="str">
        <f ca="1">IFERROR(_xlfn.IFS(AC$6=$D22,$F22&amp;"天",AND($E22=AC$6,$E22&gt;=TODAY()),DATEDIF(TODAY(),$E22,"d")+1&amp;"天",AND($E22=AC$6,$E22&lt;TODAY()),"完工"),"")</f>
        <v/>
      </c>
      <c r="AD22" s="19" t="str">
        <f ca="1">IFERROR(_xlfn.IFS(AD$6=$D22,$F22&amp;"天",AND($E22=AD$6,$E22&gt;=TODAY()),DATEDIF(TODAY(),$E22,"d")+1&amp;"天",AND($E22=AD$6,$E22&lt;TODAY()),"完工"),"")</f>
        <v/>
      </c>
      <c r="AE22" s="19" t="str">
        <f ca="1">IFERROR(_xlfn.IFS(AE$6=$D22,$F22&amp;"天",AND($E22=AE$6,$E22&gt;=TODAY()),DATEDIF(TODAY(),$E22,"d")+1&amp;"天",AND($E22=AE$6,$E22&lt;TODAY()),"完工"),"")</f>
        <v/>
      </c>
      <c r="AF22" s="19" t="str">
        <f ca="1">IFERROR(_xlfn.IFS(AF$6=$D22,$F22&amp;"天",AND($E22=AF$6,$E22&gt;=TODAY()),DATEDIF(TODAY(),$E22,"d")+1&amp;"天",AND($E22=AF$6,$E22&lt;TODAY()),"完工"),"")</f>
        <v/>
      </c>
      <c r="AG22" s="19" t="str">
        <f ca="1">IFERROR(_xlfn.IFS(AG$6=$D22,$F22&amp;"天",AND($E22=AG$6,$E22&gt;=TODAY()),DATEDIF(TODAY(),$E22,"d")+1&amp;"天",AND($E22=AG$6,$E22&lt;TODAY()),"完工"),"")</f>
        <v/>
      </c>
      <c r="AH22" s="19" t="str">
        <f ca="1">IFERROR(_xlfn.IFS(AH$6=$D22,$F22&amp;"天",AND($E22=AH$6,$E22&gt;=TODAY()),DATEDIF(TODAY(),$E22,"d")+1&amp;"天",AND($E22=AH$6,$E22&lt;TODAY()),"完工"),"")</f>
        <v/>
      </c>
      <c r="AI22" s="19" t="str">
        <f ca="1">IFERROR(_xlfn.IFS(AI$6=$D22,$F22&amp;"天",AND($E22=AI$6,$E22&gt;=TODAY()),DATEDIF(TODAY(),$E22,"d")+1&amp;"天",AND($E22=AI$6,$E22&lt;TODAY()),"完工"),"")</f>
        <v/>
      </c>
      <c r="AJ22" s="19" t="str">
        <f ca="1">IFERROR(_xlfn.IFS(AJ$6=$D22,$F22&amp;"天",AND($E22=AJ$6,$E22&gt;=TODAY()),DATEDIF(TODAY(),$E22,"d")+1&amp;"天",AND($E22=AJ$6,$E22&lt;TODAY()),"完工"),"")</f>
        <v>16天</v>
      </c>
      <c r="AK22" s="19" t="str">
        <f ca="1">IFERROR(_xlfn.IFS(AK$6=$D22,$F22&amp;"天",AND($E22=AK$6,$E22&gt;=TODAY()),DATEDIF(TODAY(),$E22,"d")+1&amp;"天",AND($E22=AK$6,$E22&lt;TODAY()),"完工"),"")</f>
        <v/>
      </c>
      <c r="AL22" s="19" t="str">
        <f ca="1">IFERROR(_xlfn.IFS(AL$6=$D22,$F22&amp;"天",AND($E22=AL$6,$E22&gt;=TODAY()),DATEDIF(TODAY(),$E22,"d")+1&amp;"天",AND($E22=AL$6,$E22&lt;TODAY()),"完工"),"")</f>
        <v/>
      </c>
      <c r="AM22" s="19" t="str">
        <f ca="1">IFERROR(_xlfn.IFS(AM$6=$D22,$F22&amp;"天",AND($E22=AM$6,$E22&gt;=TODAY()),DATEDIF(TODAY(),$E22,"d")+1&amp;"天",AND($E22=AM$6,$E22&lt;TODAY()),"完工"),"")</f>
        <v/>
      </c>
      <c r="AN22" s="19" t="str">
        <f ca="1">IFERROR(_xlfn.IFS(AN$6=$D22,$F22&amp;"天",AND($E22=AN$6,$E22&gt;=TODAY()),DATEDIF(TODAY(),$E22,"d")+1&amp;"天",AND($E22=AN$6,$E22&lt;TODAY()),"完工"),"")</f>
        <v/>
      </c>
      <c r="AO22" s="19" t="str">
        <f ca="1">IFERROR(_xlfn.IFS(AO$6=$D22,$F22&amp;"天",AND($E22=AO$6,$E22&gt;=TODAY()),DATEDIF(TODAY(),$E22,"d")+1&amp;"天",AND($E22=AO$6,$E22&lt;TODAY()),"完工"),"")</f>
        <v/>
      </c>
      <c r="AP22" s="19" t="str">
        <f ca="1">IFERROR(_xlfn.IFS(AP$6=$D22,$F22&amp;"天",AND($E22=AP$6,$E22&gt;=TODAY()),DATEDIF(TODAY(),$E22,"d")+1&amp;"天",AND($E22=AP$6,$E22&lt;TODAY()),"完工"),"")</f>
        <v/>
      </c>
    </row>
    <row r="23" ht="22" customHeight="1" spans="2:42">
      <c r="B23" s="14">
        <v>17</v>
      </c>
      <c r="C23" s="14" t="s">
        <v>24</v>
      </c>
      <c r="D23" s="17">
        <v>44037</v>
      </c>
      <c r="E23" s="17">
        <v>44054</v>
      </c>
      <c r="F23" s="18">
        <f t="shared" si="4"/>
        <v>18</v>
      </c>
      <c r="G23" s="19" t="str">
        <f ca="1">IFERROR(_xlfn.IFS(G$6=$D23,$F23&amp;"天",AND($E23=G$6,$E23&gt;=TODAY()),DATEDIF(TODAY(),$E23,"d")+1&amp;"天",AND($E23=G$6,$E23&lt;TODAY()),"完工"),"")</f>
        <v/>
      </c>
      <c r="H23" s="19" t="str">
        <f ca="1">IFERROR(_xlfn.IFS(H$6=$D23,$F23&amp;"天",AND($E23=H$6,$E23&gt;=TODAY()),DATEDIF(TODAY(),$E23,"d")+1&amp;"天",AND($E23=H$6,$E23&lt;TODAY()),"完工"),"")</f>
        <v/>
      </c>
      <c r="I23" s="19" t="str">
        <f ca="1">IFERROR(_xlfn.IFS(I$6=$D23,$F23&amp;"天",AND($E23=I$6,$E23&gt;=TODAY()),DATEDIF(TODAY(),$E23,"d")+1&amp;"天",AND($E23=I$6,$E23&lt;TODAY()),"完工"),"")</f>
        <v/>
      </c>
      <c r="J23" s="19" t="str">
        <f ca="1">IFERROR(_xlfn.IFS(J$6=$D23,$F23&amp;"天",AND($E23=J$6,$E23&gt;=TODAY()),DATEDIF(TODAY(),$E23,"d")+1&amp;"天",AND($E23=J$6,$E23&lt;TODAY()),"完工"),"")</f>
        <v/>
      </c>
      <c r="K23" s="19" t="str">
        <f ca="1">IFERROR(_xlfn.IFS(K$6=$D23,$F23&amp;"天",AND($E23=K$6,$E23&gt;=TODAY()),DATEDIF(TODAY(),$E23,"d")+1&amp;"天",AND($E23=K$6,$E23&lt;TODAY()),"完工"),"")</f>
        <v/>
      </c>
      <c r="L23" s="19" t="str">
        <f ca="1">IFERROR(_xlfn.IFS(L$6=$D23,$F23&amp;"天",AND($E23=L$6,$E23&gt;=TODAY()),DATEDIF(TODAY(),$E23,"d")+1&amp;"天",AND($E23=L$6,$E23&lt;TODAY()),"完工"),"")</f>
        <v/>
      </c>
      <c r="M23" s="19" t="str">
        <f ca="1">IFERROR(_xlfn.IFS(M$6=$D23,$F23&amp;"天",AND($E23=M$6,$E23&gt;=TODAY()),DATEDIF(TODAY(),$E23,"d")+1&amp;"天",AND($E23=M$6,$E23&lt;TODAY()),"完工"),"")</f>
        <v/>
      </c>
      <c r="N23" s="19" t="str">
        <f ca="1">IFERROR(_xlfn.IFS(N$6=$D23,$F23&amp;"天",AND($E23=N$6,$E23&gt;=TODAY()),DATEDIF(TODAY(),$E23,"d")+1&amp;"天",AND($E23=N$6,$E23&lt;TODAY()),"完工"),"")</f>
        <v/>
      </c>
      <c r="O23" s="19" t="str">
        <f ca="1">IFERROR(_xlfn.IFS(O$6=$D23,$F23&amp;"天",AND($E23=O$6,$E23&gt;=TODAY()),DATEDIF(TODAY(),$E23,"d")+1&amp;"天",AND($E23=O$6,$E23&lt;TODAY()),"完工"),"")</f>
        <v/>
      </c>
      <c r="P23" s="19" t="str">
        <f ca="1">IFERROR(_xlfn.IFS(P$6=$D23,$F23&amp;"天",AND($E23=P$6,$E23&gt;=TODAY()),DATEDIF(TODAY(),$E23,"d")+1&amp;"天",AND($E23=P$6,$E23&lt;TODAY()),"完工"),"")</f>
        <v/>
      </c>
      <c r="Q23" s="19" t="str">
        <f ca="1">IFERROR(_xlfn.IFS(Q$6=$D23,$F23&amp;"天",AND($E23=Q$6,$E23&gt;=TODAY()),DATEDIF(TODAY(),$E23,"d")+1&amp;"天",AND($E23=Q$6,$E23&lt;TODAY()),"完工"),"")</f>
        <v/>
      </c>
      <c r="R23" s="19" t="str">
        <f ca="1">IFERROR(_xlfn.IFS(R$6=$D23,$F23&amp;"天",AND($E23=R$6,$E23&gt;=TODAY()),DATEDIF(TODAY(),$E23,"d")+1&amp;"天",AND($E23=R$6,$E23&lt;TODAY()),"完工"),"")</f>
        <v/>
      </c>
      <c r="S23" s="19" t="str">
        <f ca="1">IFERROR(_xlfn.IFS(S$6=$D23,$F23&amp;"天",AND($E23=S$6,$E23&gt;=TODAY()),DATEDIF(TODAY(),$E23,"d")+1&amp;"天",AND($E23=S$6,$E23&lt;TODAY()),"完工"),"")</f>
        <v/>
      </c>
      <c r="T23" s="19" t="str">
        <f ca="1">IFERROR(_xlfn.IFS(T$6=$D23,$F23&amp;"天",AND($E23=T$6,$E23&gt;=TODAY()),DATEDIF(TODAY(),$E23,"d")+1&amp;"天",AND($E23=T$6,$E23&lt;TODAY()),"完工"),"")</f>
        <v>18 Days</v>
      </c>
      <c r="U23" s="19" t="str">
        <f ca="1">IFERROR(_xlfn.IFS(U$6=$D23,$F23&amp;"天",AND($E23=U$6,$E23&gt;=TODAY()),DATEDIF(TODAY(),$E23,"d")+1&amp;"天",AND($E23=U$6,$E23&lt;TODAY()),"完工"),"")</f>
        <v/>
      </c>
      <c r="V23" s="19" t="str">
        <f ca="1">IFERROR(_xlfn.IFS(V$6=$D23,$F23&amp;"天",AND($E23=V$6,$E23&gt;=TODAY()),DATEDIF(TODAY(),$E23,"d")+1&amp;"天",AND($E23=V$6,$E23&lt;TODAY()),"完工"),"")</f>
        <v/>
      </c>
      <c r="W23" s="19" t="str">
        <f ca="1">IFERROR(_xlfn.IFS(W$6=$D23,$F23&amp;"天",AND($E23=W$6,$E23&gt;=TODAY()),DATEDIF(TODAY(),$E23,"d")+1&amp;"天",AND($E23=W$6,$E23&lt;TODAY()),"完工"),"")</f>
        <v/>
      </c>
      <c r="X23" s="19" t="str">
        <f ca="1">IFERROR(_xlfn.IFS(X$6=$D23,$F23&amp;"天",AND($E23=X$6,$E23&gt;=TODAY()),DATEDIF(TODAY(),$E23,"d")+1&amp;"天",AND($E23=X$6,$E23&lt;TODAY()),"完工"),"")</f>
        <v/>
      </c>
      <c r="Y23" s="19" t="str">
        <f ca="1">IFERROR(_xlfn.IFS(Y$6=$D23,$F23&amp;"天",AND($E23=Y$6,$E23&gt;=TODAY()),DATEDIF(TODAY(),$E23,"d")+1&amp;"天",AND($E23=Y$6,$E23&lt;TODAY()),"完工"),"")</f>
        <v/>
      </c>
      <c r="Z23" s="19" t="str">
        <f ca="1">IFERROR(_xlfn.IFS(Z$6=$D23,$F23&amp;"天",AND($E23=Z$6,$E23&gt;=TODAY()),DATEDIF(TODAY(),$E23,"d")+1&amp;"天",AND($E23=Z$6,$E23&lt;TODAY()),"完工"),"")</f>
        <v/>
      </c>
      <c r="AA23" s="19" t="str">
        <f ca="1">IFERROR(_xlfn.IFS(AA$6=$D23,$F23&amp;"天",AND($E23=AA$6,$E23&gt;=TODAY()),DATEDIF(TODAY(),$E23,"d")+1&amp;"天",AND($E23=AA$6,$E23&lt;TODAY()),"完工"),"")</f>
        <v/>
      </c>
      <c r="AB23" s="19" t="str">
        <f ca="1">IFERROR(_xlfn.IFS(AB$6=$D23,$F23&amp;"天",AND($E23=AB$6,$E23&gt;=TODAY()),DATEDIF(TODAY(),$E23,"d")+1&amp;"天",AND($E23=AB$6,$E23&lt;TODAY()),"完工"),"")</f>
        <v/>
      </c>
      <c r="AC23" s="19" t="str">
        <f ca="1">IFERROR(_xlfn.IFS(AC$6=$D23,$F23&amp;"天",AND($E23=AC$6,$E23&gt;=TODAY()),DATEDIF(TODAY(),$E23,"d")+1&amp;"天",AND($E23=AC$6,$E23&lt;TODAY()),"完工"),"")</f>
        <v/>
      </c>
      <c r="AD23" s="19" t="str">
        <f ca="1">IFERROR(_xlfn.IFS(AD$6=$D23,$F23&amp;"天",AND($E23=AD$6,$E23&gt;=TODAY()),DATEDIF(TODAY(),$E23,"d")+1&amp;"天",AND($E23=AD$6,$E23&lt;TODAY()),"完工"),"")</f>
        <v/>
      </c>
      <c r="AE23" s="19" t="str">
        <f ca="1">IFERROR(_xlfn.IFS(AE$6=$D23,$F23&amp;"天",AND($E23=AE$6,$E23&gt;=TODAY()),DATEDIF(TODAY(),$E23,"d")+1&amp;"天",AND($E23=AE$6,$E23&lt;TODAY()),"完工"),"")</f>
        <v/>
      </c>
      <c r="AF23" s="19" t="str">
        <f ca="1">IFERROR(_xlfn.IFS(AF$6=$D23,$F23&amp;"天",AND($E23=AF$6,$E23&gt;=TODAY()),DATEDIF(TODAY(),$E23,"d")+1&amp;"天",AND($E23=AF$6,$E23&lt;TODAY()),"完工"),"")</f>
        <v/>
      </c>
      <c r="AG23" s="19" t="str">
        <f ca="1">IFERROR(_xlfn.IFS(AG$6=$D23,$F23&amp;"天",AND($E23=AG$6,$E23&gt;=TODAY()),DATEDIF(TODAY(),$E23,"d")+1&amp;"天",AND($E23=AG$6,$E23&lt;TODAY()),"完工"),"")</f>
        <v/>
      </c>
      <c r="AH23" s="19" t="str">
        <f ca="1">IFERROR(_xlfn.IFS(AH$6=$D23,$F23&amp;"天",AND($E23=AH$6,$E23&gt;=TODAY()),DATEDIF(TODAY(),$E23,"d")+1&amp;"天",AND($E23=AH$6,$E23&lt;TODAY()),"完工"),"")</f>
        <v/>
      </c>
      <c r="AI23" s="19" t="str">
        <f ca="1">IFERROR(_xlfn.IFS(AI$6=$D23,$F23&amp;"天",AND($E23=AI$6,$E23&gt;=TODAY()),DATEDIF(TODAY(),$E23,"d")+1&amp;"天",AND($E23=AI$6,$E23&lt;TODAY()),"完工"),"")</f>
        <v/>
      </c>
      <c r="AJ23" s="19" t="str">
        <f ca="1">IFERROR(_xlfn.IFS(AJ$6=$D23,$F23&amp;"天",AND($E23=AJ$6,$E23&gt;=TODAY()),DATEDIF(TODAY(),$E23,"d")+1&amp;"天",AND($E23=AJ$6,$E23&lt;TODAY()),"完工"),"")</f>
        <v/>
      </c>
      <c r="AK23" s="19" t="str">
        <f ca="1">IFERROR(_xlfn.IFS(AK$6=$D23,$F23&amp;"天",AND($E23=AK$6,$E23&gt;=TODAY()),DATEDIF(TODAY(),$E23,"d")+1&amp;"天",AND($E23=AK$6,$E23&lt;TODAY()),"完工"),"")</f>
        <v>17 Days</v>
      </c>
      <c r="AL23" s="19" t="str">
        <f ca="1">IFERROR(_xlfn.IFS(AL$6=$D23,$F23&amp;"天",AND($E23=AL$6,$E23&gt;=TODAY()),DATEDIF(TODAY(),$E23,"d")+1&amp;"天",AND($E23=AL$6,$E23&lt;TODAY()),"完工"),"")</f>
        <v/>
      </c>
      <c r="AM23" s="19" t="str">
        <f ca="1">IFERROR(_xlfn.IFS(AM$6=$D23,$F23&amp;"天",AND($E23=AM$6,$E23&gt;=TODAY()),DATEDIF(TODAY(),$E23,"d")+1&amp;"天",AND($E23=AM$6,$E23&lt;TODAY()),"完工"),"")</f>
        <v/>
      </c>
      <c r="AN23" s="19" t="str">
        <f ca="1">IFERROR(_xlfn.IFS(AN$6=$D23,$F23&amp;"天",AND($E23=AN$6,$E23&gt;=TODAY()),DATEDIF(TODAY(),$E23,"d")+1&amp;"天",AND($E23=AN$6,$E23&lt;TODAY()),"完工"),"")</f>
        <v/>
      </c>
      <c r="AO23" s="19" t="str">
        <f ca="1">IFERROR(_xlfn.IFS(AO$6=$D23,$F23&amp;"天",AND($E23=AO$6,$E23&gt;=TODAY()),DATEDIF(TODAY(),$E23,"d")+1&amp;"天",AND($E23=AO$6,$E23&lt;TODAY()),"完工"),"")</f>
        <v/>
      </c>
      <c r="AP23" s="19" t="str">
        <f ca="1">IFERROR(_xlfn.IFS(AP$6=$D23,$F23&amp;"天",AND($E23=AP$6,$E23&gt;=TODAY()),DATEDIF(TODAY(),$E23,"d")+1&amp;"天",AND($E23=AP$6,$E23&lt;TODAY()),"完工"),"")</f>
        <v/>
      </c>
    </row>
    <row r="24" ht="22" customHeight="1" spans="2:42">
      <c r="B24" s="14">
        <v>18</v>
      </c>
      <c r="C24" s="14" t="s">
        <v>25</v>
      </c>
      <c r="D24" s="17">
        <v>44038</v>
      </c>
      <c r="E24" s="17">
        <v>44055</v>
      </c>
      <c r="F24" s="18">
        <f>E24-D24+1</f>
        <v>18</v>
      </c>
      <c r="G24" s="19" t="str">
        <f ca="1">IFERROR(_xlfn.IFS(G$6=$D24,$F24&amp;"天",AND($E24=G$6,$E24&gt;=TODAY()),DATEDIF(TODAY(),$E24,"d")+1&amp;"天",AND($E24=G$6,$E24&lt;TODAY()),"完工"),"")</f>
        <v/>
      </c>
      <c r="H24" s="19" t="str">
        <f ca="1">IFERROR(_xlfn.IFS(H$6=$D24,$F24&amp;"天",AND($E24=H$6,$E24&gt;=TODAY()),DATEDIF(TODAY(),$E24,"d")+1&amp;"天",AND($E24=H$6,$E24&lt;TODAY()),"完工"),"")</f>
        <v/>
      </c>
      <c r="I24" s="19" t="str">
        <f ca="1">IFERROR(_xlfn.IFS(I$6=$D24,$F24&amp;"天",AND($E24=I$6,$E24&gt;=TODAY()),DATEDIF(TODAY(),$E24,"d")+1&amp;"天",AND($E24=I$6,$E24&lt;TODAY()),"完工"),"")</f>
        <v/>
      </c>
      <c r="J24" s="19" t="str">
        <f ca="1">IFERROR(_xlfn.IFS(J$6=$D24,$F24&amp;"天",AND($E24=J$6,$E24&gt;=TODAY()),DATEDIF(TODAY(),$E24,"d")+1&amp;"天",AND($E24=J$6,$E24&lt;TODAY()),"完工"),"")</f>
        <v/>
      </c>
      <c r="K24" s="19" t="str">
        <f ca="1">IFERROR(_xlfn.IFS(K$6=$D24,$F24&amp;"天",AND($E24=K$6,$E24&gt;=TODAY()),DATEDIF(TODAY(),$E24,"d")+1&amp;"天",AND($E24=K$6,$E24&lt;TODAY()),"完工"),"")</f>
        <v/>
      </c>
      <c r="L24" s="19" t="str">
        <f ca="1">IFERROR(_xlfn.IFS(L$6=$D24,$F24&amp;"天",AND($E24=L$6,$E24&gt;=TODAY()),DATEDIF(TODAY(),$E24,"d")+1&amp;"天",AND($E24=L$6,$E24&lt;TODAY()),"完工"),"")</f>
        <v/>
      </c>
      <c r="M24" s="19" t="str">
        <f ca="1">IFERROR(_xlfn.IFS(M$6=$D24,$F24&amp;"天",AND($E24=M$6,$E24&gt;=TODAY()),DATEDIF(TODAY(),$E24,"d")+1&amp;"天",AND($E24=M$6,$E24&lt;TODAY()),"完工"),"")</f>
        <v/>
      </c>
      <c r="N24" s="19" t="str">
        <f ca="1">IFERROR(_xlfn.IFS(N$6=$D24,$F24&amp;"天",AND($E24=N$6,$E24&gt;=TODAY()),DATEDIF(TODAY(),$E24,"d")+1&amp;"天",AND($E24=N$6,$E24&lt;TODAY()),"完工"),"")</f>
        <v/>
      </c>
      <c r="O24" s="19" t="str">
        <f ca="1">IFERROR(_xlfn.IFS(O$6=$D24,$F24&amp;"天",AND($E24=O$6,$E24&gt;=TODAY()),DATEDIF(TODAY(),$E24,"d")+1&amp;"天",AND($E24=O$6,$E24&lt;TODAY()),"完工"),"")</f>
        <v/>
      </c>
      <c r="P24" s="19" t="str">
        <f ca="1">IFERROR(_xlfn.IFS(P$6=$D24,$F24&amp;"天",AND($E24=P$6,$E24&gt;=TODAY()),DATEDIF(TODAY(),$E24,"d")+1&amp;"天",AND($E24=P$6,$E24&lt;TODAY()),"完工"),"")</f>
        <v/>
      </c>
      <c r="Q24" s="19" t="str">
        <f ca="1">IFERROR(_xlfn.IFS(Q$6=$D24,$F24&amp;"天",AND($E24=Q$6,$E24&gt;=TODAY()),DATEDIF(TODAY(),$E24,"d")+1&amp;"天",AND($E24=Q$6,$E24&lt;TODAY()),"完工"),"")</f>
        <v/>
      </c>
      <c r="R24" s="19" t="str">
        <f ca="1">IFERROR(_xlfn.IFS(R$6=$D24,$F24&amp;"天",AND($E24=R$6,$E24&gt;=TODAY()),DATEDIF(TODAY(),$E24,"d")+1&amp;"天",AND($E24=R$6,$E24&lt;TODAY()),"完工"),"")</f>
        <v/>
      </c>
      <c r="S24" s="19" t="str">
        <f ca="1">IFERROR(_xlfn.IFS(S$6=$D24,$F24&amp;"天",AND($E24=S$6,$E24&gt;=TODAY()),DATEDIF(TODAY(),$E24,"d")+1&amp;"天",AND($E24=S$6,$E24&lt;TODAY()),"完工"),"")</f>
        <v/>
      </c>
      <c r="T24" s="19" t="str">
        <f ca="1">IFERROR(_xlfn.IFS(T$6=$D24,$F24&amp;"天",AND($E24=T$6,$E24&gt;=TODAY()),DATEDIF(TODAY(),$E24,"d")+1&amp;"天",AND($E24=T$6,$E24&lt;TODAY()),"完工"),"")</f>
        <v/>
      </c>
      <c r="U24" s="19" t="str">
        <f ca="1">IFERROR(_xlfn.IFS(U$6=$D24,$F24&amp;"天",AND($E24=U$6,$E24&gt;=TODAY()),DATEDIF(TODAY(),$E24,"d")+1&amp;"天",AND($E24=U$6,$E24&lt;TODAY()),"完工"),"")</f>
        <v>18 Days</v>
      </c>
      <c r="V24" s="19" t="str">
        <f ca="1">IFERROR(_xlfn.IFS(V$6=$D24,$F24&amp;"天",AND($E24=V$6,$E24&gt;=TODAY()),DATEDIF(TODAY(),$E24,"d")+1&amp;"天",AND($E24=V$6,$E24&lt;TODAY()),"完工"),"")</f>
        <v/>
      </c>
      <c r="W24" s="19" t="str">
        <f ca="1">IFERROR(_xlfn.IFS(W$6=$D24,$F24&amp;"天",AND($E24=W$6,$E24&gt;=TODAY()),DATEDIF(TODAY(),$E24,"d")+1&amp;"天",AND($E24=W$6,$E24&lt;TODAY()),"完工"),"")</f>
        <v/>
      </c>
      <c r="X24" s="19" t="str">
        <f ca="1">IFERROR(_xlfn.IFS(X$6=$D24,$F24&amp;"天",AND($E24=X$6,$E24&gt;=TODAY()),DATEDIF(TODAY(),$E24,"d")+1&amp;"天",AND($E24=X$6,$E24&lt;TODAY()),"完工"),"")</f>
        <v/>
      </c>
      <c r="Y24" s="19" t="str">
        <f ca="1">IFERROR(_xlfn.IFS(Y$6=$D24,$F24&amp;"天",AND($E24=Y$6,$E24&gt;=TODAY()),DATEDIF(TODAY(),$E24,"d")+1&amp;"天",AND($E24=Y$6,$E24&lt;TODAY()),"完工"),"")</f>
        <v/>
      </c>
      <c r="Z24" s="19" t="str">
        <f ca="1">IFERROR(_xlfn.IFS(Z$6=$D24,$F24&amp;"天",AND($E24=Z$6,$E24&gt;=TODAY()),DATEDIF(TODAY(),$E24,"d")+1&amp;"天",AND($E24=Z$6,$E24&lt;TODAY()),"完工"),"")</f>
        <v/>
      </c>
      <c r="AA24" s="19" t="str">
        <f ca="1">IFERROR(_xlfn.IFS(AA$6=$D24,$F24&amp;"天",AND($E24=AA$6,$E24&gt;=TODAY()),DATEDIF(TODAY(),$E24,"d")+1&amp;"天",AND($E24=AA$6,$E24&lt;TODAY()),"完工"),"")</f>
        <v/>
      </c>
      <c r="AB24" s="19" t="str">
        <f ca="1">IFERROR(_xlfn.IFS(AB$6=$D24,$F24&amp;"天",AND($E24=AB$6,$E24&gt;=TODAY()),DATEDIF(TODAY(),$E24,"d")+1&amp;"天",AND($E24=AB$6,$E24&lt;TODAY()),"完工"),"")</f>
        <v/>
      </c>
      <c r="AC24" s="19" t="str">
        <f ca="1">IFERROR(_xlfn.IFS(AC$6=$D24,$F24&amp;"天",AND($E24=AC$6,$E24&gt;=TODAY()),DATEDIF(TODAY(),$E24,"d")+1&amp;"天",AND($E24=AC$6,$E24&lt;TODAY()),"完工"),"")</f>
        <v/>
      </c>
      <c r="AD24" s="19" t="str">
        <f ca="1">IFERROR(_xlfn.IFS(AD$6=$D24,$F24&amp;"天",AND($E24=AD$6,$E24&gt;=TODAY()),DATEDIF(TODAY(),$E24,"d")+1&amp;"天",AND($E24=AD$6,$E24&lt;TODAY()),"完工"),"")</f>
        <v/>
      </c>
      <c r="AE24" s="19" t="str">
        <f ca="1">IFERROR(_xlfn.IFS(AE$6=$D24,$F24&amp;"天",AND($E24=AE$6,$E24&gt;=TODAY()),DATEDIF(TODAY(),$E24,"d")+1&amp;"天",AND($E24=AE$6,$E24&lt;TODAY()),"完工"),"")</f>
        <v/>
      </c>
      <c r="AF24" s="19" t="str">
        <f ca="1">IFERROR(_xlfn.IFS(AF$6=$D24,$F24&amp;"天",AND($E24=AF$6,$E24&gt;=TODAY()),DATEDIF(TODAY(),$E24,"d")+1&amp;"天",AND($E24=AF$6,$E24&lt;TODAY()),"完工"),"")</f>
        <v/>
      </c>
      <c r="AG24" s="19" t="str">
        <f ca="1">IFERROR(_xlfn.IFS(AG$6=$D24,$F24&amp;"天",AND($E24=AG$6,$E24&gt;=TODAY()),DATEDIF(TODAY(),$E24,"d")+1&amp;"天",AND($E24=AG$6,$E24&lt;TODAY()),"完工"),"")</f>
        <v/>
      </c>
      <c r="AH24" s="19" t="str">
        <f ca="1">IFERROR(_xlfn.IFS(AH$6=$D24,$F24&amp;"天",AND($E24=AH$6,$E24&gt;=TODAY()),DATEDIF(TODAY(),$E24,"d")+1&amp;"天",AND($E24=AH$6,$E24&lt;TODAY()),"完工"),"")</f>
        <v/>
      </c>
      <c r="AI24" s="19" t="str">
        <f ca="1">IFERROR(_xlfn.IFS(AI$6=$D24,$F24&amp;"天",AND($E24=AI$6,$E24&gt;=TODAY()),DATEDIF(TODAY(),$E24,"d")+1&amp;"天",AND($E24=AI$6,$E24&lt;TODAY()),"完工"),"")</f>
        <v/>
      </c>
      <c r="AJ24" s="19" t="str">
        <f ca="1">IFERROR(_xlfn.IFS(AJ$6=$D24,$F24&amp;"天",AND($E24=AJ$6,$E24&gt;=TODAY()),DATEDIF(TODAY(),$E24,"d")+1&amp;"天",AND($E24=AJ$6,$E24&lt;TODAY()),"完工"),"")</f>
        <v/>
      </c>
      <c r="AK24" s="19" t="str">
        <f ca="1">IFERROR(_xlfn.IFS(AK$6=$D24,$F24&amp;"天",AND($E24=AK$6,$E24&gt;=TODAY()),DATEDIF(TODAY(),$E24,"d")+1&amp;"天",AND($E24=AK$6,$E24&lt;TODAY()),"完工"),"")</f>
        <v/>
      </c>
      <c r="AL24" s="19" t="str">
        <f ca="1">IFERROR(_xlfn.IFS(AL$6=$D24,$F24&amp;"天",AND($E24=AL$6,$E24&gt;=TODAY()),DATEDIF(TODAY(),$E24,"d")+1&amp;"天",AND($E24=AL$6,$E24&lt;TODAY()),"完工"),"")</f>
        <v>18 Days</v>
      </c>
      <c r="AM24" s="19" t="str">
        <f ca="1">IFERROR(_xlfn.IFS(AM$6=$D24,$F24&amp;"天",AND($E24=AM$6,$E24&gt;=TODAY()),DATEDIF(TODAY(),$E24,"d")+1&amp;"天",AND($E24=AM$6,$E24&lt;TODAY()),"完工"),"")</f>
        <v/>
      </c>
      <c r="AN24" s="19" t="str">
        <f ca="1">IFERROR(_xlfn.IFS(AN$6=$D24,$F24&amp;"天",AND($E24=AN$6,$E24&gt;=TODAY()),DATEDIF(TODAY(),$E24,"d")+1&amp;"天",AND($E24=AN$6,$E24&lt;TODAY()),"完工"),"")</f>
        <v/>
      </c>
      <c r="AO24" s="19" t="str">
        <f ca="1">IFERROR(_xlfn.IFS(AO$6=$D24,$F24&amp;"天",AND($E24=AO$6,$E24&gt;=TODAY()),DATEDIF(TODAY(),$E24,"d")+1&amp;"天",AND($E24=AO$6,$E24&lt;TODAY()),"完工"),"")</f>
        <v/>
      </c>
      <c r="AP24" s="19" t="str">
        <f ca="1">IFERROR(_xlfn.IFS(AP$6=$D24,$F24&amp;"天",AND($E24=AP$6,$E24&gt;=TODAY()),DATEDIF(TODAY(),$E24,"d")+1&amp;"天",AND($E24=AP$6,$E24&lt;TODAY()),"完工"),"")</f>
        <v/>
      </c>
    </row>
    <row r="25" ht="22" customHeight="1"/>
    <row r="26" ht="22" customHeight="1"/>
    <row r="27" ht="22" customHeight="1"/>
    <row r="28" ht="22" customHeight="1"/>
    <row r="29" ht="22" customHeight="1"/>
    <row r="30" ht="22" customHeight="1"/>
    <row r="31" ht="22" customHeight="1"/>
    <row r="32" ht="22" customHeight="1"/>
    <row r="33" ht="22" customHeight="1"/>
  </sheetData>
  <mergeCells count="2">
    <mergeCell ref="C3:E3"/>
    <mergeCell ref="C4:E4"/>
  </mergeCells>
  <conditionalFormatting sqref="G5:AP6">
    <cfRule type="expression" dxfId="0" priority="5">
      <formula>FIND("月",G$5)&gt;1</formula>
    </cfRule>
  </conditionalFormatting>
  <conditionalFormatting sqref="B7:F24">
    <cfRule type="expression" dxfId="0" priority="2">
      <formula>FIND("月",B$5)&gt;1</formula>
    </cfRule>
  </conditionalFormatting>
  <conditionalFormatting sqref="G7:AP24">
    <cfRule type="expression" dxfId="1" priority="3">
      <formula>AND($D7&lt;=G$6,$E7&gt;=G$6,G$6&lt;TODAY())</formula>
    </cfRule>
    <cfRule type="expression" dxfId="2" priority="4">
      <formula>AND($D7&lt;=G$6,$E7&gt;=G$6)</formula>
    </cfRule>
  </conditionalFormatting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27"/>
  <sheetViews>
    <sheetView showGridLines="0" workbookViewId="0">
      <pane ySplit="1" topLeftCell="A2" activePane="bottomLeft" state="frozen"/>
      <selection/>
      <selection pane="bottomLeft" activeCell="N21" sqref="N21"/>
    </sheetView>
  </sheetViews>
  <sheetFormatPr defaultColWidth="8.72727272727273" defaultRowHeight="21" customHeight="1" outlineLevelCol="5"/>
  <cols>
    <col min="1" max="1" width="5.63636363636364" customWidth="1"/>
  </cols>
  <sheetData>
    <row r="1" customHeight="1" spans="2:2">
      <c r="B1" s="1" t="s">
        <v>26</v>
      </c>
    </row>
    <row r="2" ht="14" customHeight="1"/>
    <row r="3" customHeight="1" spans="2:2">
      <c r="B3" s="2" t="s">
        <v>27</v>
      </c>
    </row>
    <row r="4" customHeight="1" spans="2:2">
      <c r="B4" s="3"/>
    </row>
    <row r="5" customHeight="1" spans="2:2">
      <c r="B5" s="3"/>
    </row>
    <row r="6" customHeight="1" spans="2:2">
      <c r="B6" s="3"/>
    </row>
    <row r="7" customHeight="1" spans="2:2">
      <c r="B7" s="3"/>
    </row>
    <row r="8" customHeight="1" spans="2:5">
      <c r="B8" s="2" t="s">
        <v>28</v>
      </c>
      <c r="C8" s="4"/>
      <c r="D8" s="4"/>
      <c r="E8" s="4"/>
    </row>
    <row r="9" customHeight="1" spans="2:5">
      <c r="B9" s="3" t="s">
        <v>29</v>
      </c>
      <c r="C9" s="4"/>
      <c r="D9" s="4"/>
      <c r="E9" s="4"/>
    </row>
    <row r="10" customHeight="1" spans="2:5">
      <c r="B10" s="2"/>
      <c r="C10" s="4"/>
      <c r="D10" s="4"/>
      <c r="E10" s="4"/>
    </row>
    <row r="11" customHeight="1" spans="2:6">
      <c r="B11" s="2"/>
      <c r="C11" s="4"/>
      <c r="D11" s="4"/>
      <c r="E11" s="4"/>
      <c r="F11" s="5"/>
    </row>
    <row r="12" customHeight="1" spans="2:2">
      <c r="B12" s="3"/>
    </row>
    <row r="13" customHeight="1" spans="2:2">
      <c r="B13" s="3"/>
    </row>
    <row r="19" customHeight="1" spans="2:2">
      <c r="B19" s="3" t="s">
        <v>30</v>
      </c>
    </row>
    <row r="20" customHeight="1" spans="2:2">
      <c r="B20" s="2" t="s">
        <v>31</v>
      </c>
    </row>
    <row r="27" customHeight="1" spans="2:2">
      <c r="B27" s="3" t="s">
        <v>32</v>
      </c>
    </row>
  </sheetData>
  <pageMargins left="0.75" right="0.75" top="1" bottom="1" header="0.5" footer="0.5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:customData xmlns="http://www.wps.cn/officeDocument/2013/wpsCustomData" xmlns:s="http://www.wps.cn/officeDocument/2013/wpsCustomData">
  <extobjs>
    <extobj name="44B7C0F4-79DB-4F8B-9303-0E098D69D8BE-1">
      <extobjdata type="44B7C0F4-79DB-4F8B-9303-0E098D69D8BE" data="ewogICAiTGFzdFVybCIgOiAiaHR0cDovL3d3dy50b3BzY2FuLmNvbS93cHMvaW5kZXguaHRtbD90ZXh0PWh0dHBzJTNBJTJGJTJGd3d3LmRvY2VyLmNvbSUyRndvcmtzJTNGdXNlcmlkJTNEMzU1MDcwNTMyJnRleHRUeXBlPXRleHQmcm91bmQ9MCZncmFkaWVudFdheT0wIiwKICAgIkxvZ28iIDogIiIsCiAgICJPcmlnaW5hbFVybCIgOiAiaHR0cDovL3d3dy50b3BzY2FuLmNvbS93cHMvaW5kZXguaHRtbCIKfQo="/>
    </extobj>
  </extobjs>
</s:customData>
</file>

<file path=customXml/itemProps1.xml><?xml version="1.0" encoding="utf-8"?>
<ds:datastoreItem xmlns:ds="http://schemas.openxmlformats.org/officeDocument/2006/customXml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2</vt:i4>
      </vt:variant>
    </vt:vector>
  </HeadingPairs>
  <TitlesOfParts>
    <vt:vector size="2" baseType="lpstr">
      <vt:lpstr>Gantt Chart</vt:lpstr>
      <vt:lpstr>How to Use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zhj</dc:creator>
  <cp:lastModifiedBy>水母</cp:lastModifiedBy>
  <dcterms:created xsi:type="dcterms:W3CDTF">2020-07-24T09:47:00Z</dcterms:created>
  <dcterms:modified xsi:type="dcterms:W3CDTF">2020-07-26T06:29:17Z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  <property fmtid="{D5CDD505-2E9C-101B-9397-08002B2CF9AE}" pid="3" name="KSOTemplateUUID">
    <vt:lpwstr>v1.0_mb_5mMOmlstZdsA/eScAKh9cg==</vt:lpwstr>
  </property>
</Properties>
</file>