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<sst xmlns="http://schemas.openxmlformats.org/spreadsheetml/2006/main" count="32" uniqueCount="32">
  <si>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远程办公Work Plan</t>
  </si>
  <si>
    <t>月份：</t>
  </si>
  <si>
    <t>时分：</t>
  </si>
  <si>
    <t>Sunday</t>
  </si>
  <si>
    <t>Monday</t>
  </si>
  <si>
    <t>Tuesday</t>
  </si>
  <si>
    <t>Wednesday</t>
  </si>
  <si>
    <t>Thursday</t>
  </si>
  <si>
    <t>Friday</t>
  </si>
  <si>
    <t>Saturday</t>
  </si>
  <si>
    <t>工作Task</t>
  </si>
  <si>
    <t>Start Date</t>
  </si>
  <si>
    <t>结束时期</t>
  </si>
  <si>
    <t>Duration Days</t>
  </si>
  <si>
    <t>Status</t>
  </si>
  <si>
    <t>未完原因</t>
  </si>
  <si>
    <t>Owner</t>
  </si>
  <si>
    <t>Task 1</t>
  </si>
  <si>
    <t>Done</t>
  </si>
  <si>
    <t>七桦</t>
  </si>
  <si>
    <t>Task 2</t>
  </si>
  <si>
    <t>Pending</t>
  </si>
  <si>
    <t>工作变更</t>
  </si>
  <si>
    <t>郝冰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</si>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</sst>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9">
    <numFmt numFmtId="176" formatCode="d"/>
    <numFmt numFmtId="177" formatCode="h&quot;时&quot;mm&quot;分&quot;ss&quot;秒&quot;;@"/>
    <numFmt numFmtId="43" formatCode="_ * #,##0.00_ ;_ * \-#,##0.00_ ;_ * &quot;-&quot;??_ ;_ @_ "/>
    <numFmt numFmtId="178" formatCode="yyyy&quot;年&quot;m&quot;月&quot;;@"/>
    <numFmt numFmtId="44" formatCode="_ &quot;￥&quot;* #,##0.00_ ;_ &quot;￥&quot;* \-#,##0.00_ ;_ &quot;￥&quot;* &quot;-&quot;??_ ;_ @_ "/>
    <numFmt numFmtId="179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180" formatCode="0 Days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0"/>
      <name val="微软雅黑"/>
      <charset val="134"/>
    </font>
    <font>
      <b/>
      <sz val="11"/>
      <color theme="0"/>
      <name val="微软雅黑"/>
      <charset val="134"/>
    </font>
    <font>
      <b/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b/>
      <sz val="12"/>
      <color theme="0"/>
      <name val="微软雅黑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333F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333F50"/>
        <bgColor theme="5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14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26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24" borderId="24" applyNumberFormat="0" applyAlignment="0" applyProtection="0">
      <alignment vertical="center"/>
    </xf>
    <xf numFmtId="0" fontId="25" fillId="24" borderId="21" applyNumberFormat="0" applyAlignment="0" applyProtection="0">
      <alignment vertical="center"/>
    </xf>
    <xf numFmtId="0" fontId="22" fillId="32" borderId="28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8" fontId="3" fillId="2" borderId="5" xfId="0" applyNumberFormat="1" applyFont="1" applyFill="1" applyBorder="1" applyAlignment="1">
      <alignment horizontal="center" vertical="center"/>
    </xf>
    <xf numFmtId="178" fontId="3" fillId="2" borderId="6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horizontal="center" vertical="center"/>
    </xf>
    <xf numFmtId="177" fontId="3" fillId="2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78" fontId="4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0" borderId="0" xfId="0" applyFont="1" applyBorder="1"/>
    <xf numFmtId="177" fontId="4" fillId="3" borderId="0" xfId="0" applyNumberFormat="1" applyFont="1" applyFill="1" applyBorder="1" applyAlignment="1">
      <alignment horizontal="center" vertical="center"/>
    </xf>
    <xf numFmtId="177" fontId="4" fillId="3" borderId="3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76" fontId="5" fillId="4" borderId="10" xfId="0" applyNumberFormat="1" applyFont="1" applyFill="1" applyBorder="1" applyAlignment="1">
      <alignment horizontal="center" vertical="center"/>
    </xf>
    <xf numFmtId="176" fontId="5" fillId="4" borderId="11" xfId="0" applyNumberFormat="1" applyFont="1" applyFill="1" applyBorder="1" applyAlignment="1">
      <alignment horizontal="center" vertical="center"/>
    </xf>
    <xf numFmtId="176" fontId="5" fillId="4" borderId="12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/>
    </xf>
    <xf numFmtId="176" fontId="5" fillId="4" borderId="7" xfId="0" applyNumberFormat="1" applyFont="1" applyFill="1" applyBorder="1" applyAlignment="1">
      <alignment horizontal="center" vertical="center"/>
    </xf>
    <xf numFmtId="176" fontId="5" fillId="4" borderId="8" xfId="0" applyNumberFormat="1" applyFont="1" applyFill="1" applyBorder="1" applyAlignment="1">
      <alignment horizontal="center" vertical="center"/>
    </xf>
    <xf numFmtId="176" fontId="5" fillId="4" borderId="9" xfId="0" applyNumberFormat="1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5" fillId="0" borderId="15" xfId="0" applyNumberFormat="1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180" fontId="6" fillId="5" borderId="17" xfId="0" applyNumberFormat="1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179" fontId="0" fillId="0" borderId="20" xfId="0" applyNumberFormat="1" applyFont="1" applyFill="1" applyBorder="1" applyAlignment="1">
      <alignment horizontal="center" vertical="center"/>
    </xf>
    <xf numFmtId="180" fontId="0" fillId="0" borderId="20" xfId="0" applyNumberFormat="1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179" fontId="0" fillId="4" borderId="11" xfId="0" applyNumberFormat="1" applyFont="1" applyFill="1" applyBorder="1" applyAlignment="1">
      <alignment horizontal="center" vertical="center"/>
    </xf>
    <xf numFmtId="180" fontId="0" fillId="4" borderId="11" xfId="0" applyNumberFormat="1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79" fontId="0" fillId="0" borderId="8" xfId="0" applyNumberFormat="1" applyFont="1" applyFill="1" applyBorder="1" applyAlignment="1">
      <alignment horizontal="center" vertical="center"/>
    </xf>
    <xf numFmtId="180" fontId="0" fillId="0" borderId="8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179" fontId="0" fillId="4" borderId="8" xfId="0" applyNumberFormat="1" applyFont="1" applyFill="1" applyBorder="1" applyAlignment="1">
      <alignment horizontal="center" vertical="center"/>
    </xf>
    <xf numFmtId="180" fontId="0" fillId="4" borderId="8" xfId="0" applyNumberFormat="1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180" fontId="1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000B01A5"/>
      <color rgb="004992A9"/>
      <color rgb="00B4D5DF"/>
      <color rgb="003B0F16"/>
      <color rgb="00683027"/>
      <color rgb="00B65244"/>
      <color rgb="00EBCDC9"/>
      <color rgb="00F72938"/>
      <color rgb="00333F5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/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r>
              <a:t>工作TaskProgress图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28191766545076"/>
          <c:y val="0.114052177807636"/>
          <c:w val="0.861636268890047"/>
          <c:h val="0.859411040197066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Sheet1!$B$15:$B$24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Sheet1!$C$15:$C$24</c:f>
              <c:numCache>
                <c:formatCode>yyyy/m/d;@</c:formatCode>
                <c:ptCount val="10"/>
                <c:pt idx="0">
                  <c:v>43862</c:v>
                </c:pt>
                <c:pt idx="1">
                  <c:v>43862</c:v>
                </c:pt>
                <c:pt idx="2">
                  <c:v>43871</c:v>
                </c:pt>
                <c:pt idx="3">
                  <c:v>43873</c:v>
                </c:pt>
                <c:pt idx="4">
                  <c:v>43876</c:v>
                </c:pt>
                <c:pt idx="5">
                  <c:v>43881</c:v>
                </c:pt>
                <c:pt idx="6">
                  <c:v>43883</c:v>
                </c:pt>
                <c:pt idx="7">
                  <c:v>43886</c:v>
                </c:pt>
                <c:pt idx="8">
                  <c:v>43881</c:v>
                </c:pt>
                <c:pt idx="9">
                  <c:v>43881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Sheet1!$B$15:$B$24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Sheet1!$E$15:$E$24</c:f>
              <c:numCache>
                <c:formatCode>0 Days</c:formatCode>
                <c:ptCount val="10"/>
                <c:pt idx="0">
                  <c:v>9</c:v>
                </c:pt>
                <c:pt idx="1">
                  <c:v>9</c:v>
                </c:pt>
                <c:pt idx="2">
                  <c:v>19</c:v>
                </c:pt>
                <c:pt idx="3">
                  <c:v>6</c:v>
                </c:pt>
                <c:pt idx="4">
                  <c:v>3</c:v>
                </c:pt>
                <c:pt idx="5">
                  <c:v>8</c:v>
                </c:pt>
                <c:pt idx="6">
                  <c:v>6</c:v>
                </c:pt>
                <c:pt idx="7">
                  <c:v>5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00"/>
        <c:axId val="194474752"/>
        <c:axId val="194476672"/>
      </c:barChart>
      <c:catAx>
        <c:axId val="19447475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/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194476672"/>
        <c:crosses val="autoZero"/>
        <c:auto val="1"/>
        <c:lblAlgn val="ctr"/>
        <c:lblOffset val="100"/>
        <c:noMultiLvlLbl val="0"/>
      </c:catAx>
      <c:valAx>
        <c:axId val="194476672"/>
        <c:scaling>
          <c:orientation val="minMax"/>
          <c:max val="43900"/>
          <c:min val="4386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/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1944747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44546A">
        <a:lumMod val="75000"/>
      </a:srgb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 u="none" strike="noStrike" kern="1200" cap="none" spc="0" normalizeH="0">
          <a:solidFill>
            <a:schemeClr val="bg1"/>
          </a:solidFill>
          <a:uFill>
            <a:solidFill>
              <a:schemeClr val="tx1"/>
            </a:solidFill>
          </a:uFill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47625</xdr:colOff>
      <xdr:row>0</xdr:row>
      <xdr:rowOff>116840</xdr:rowOff>
    </xdr:from>
    <xdr:to>
      <xdr:col>16</xdr:col>
      <xdr:colOff>672465</xdr:colOff>
      <xdr:row>24</xdr:row>
      <xdr:rowOff>10795</xdr:rowOff>
    </xdr:to>
    <xdr:graphicFrame>
      <xdr:nvGraphicFramePr>
        <xdr:cNvPr id="5" name="图表 4"/>
        <xdr:cNvGraphicFramePr/>
      </xdr:nvGraphicFramePr>
      <xdr:xfrm>
        <a:off x="5838825" y="116840"/>
        <a:ext cx="6111240" cy="69945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E7E6E6"/>
    </a:dk2>
    <a:lt2>
      <a:srgbClr val="FAFBFD"/>
    </a:lt2>
    <a:accent1>
      <a:srgbClr val="F66D6D"/>
    </a:accent1>
    <a:accent2>
      <a:srgbClr val="DBB471"/>
    </a:accent2>
    <a:accent3>
      <a:srgbClr val="CDCBBB"/>
    </a:accent3>
    <a:accent4>
      <a:srgbClr val="565654"/>
    </a:accent4>
    <a:accent5>
      <a:srgbClr val="72ADB1"/>
    </a:accent5>
    <a:accent6>
      <a:srgbClr val="D3D4D6"/>
    </a:accent6>
    <a:hlink>
      <a:srgbClr val="0563C1"/>
    </a:hlink>
    <a:folHlink>
      <a:srgbClr val="954F72"/>
    </a:folHlink>
  </a:clrScheme>
  <a:fontScheme name="Office">
    <a:majorFont>
      <a:latin typeface="等线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等线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showGridLines="0" tabSelected="1" zoomScale="85" zoomScaleNormal="85" workbookViewId="0">
      <selection activeCell="W9" sqref="W9"/>
    </sheetView>
  </sheetViews>
  <sheetFormatPr defaultColWidth="9" defaultRowHeight="16.5" outlineLevelCol="7"/>
  <cols>
    <col min="1" max="1" width="1.625" style="1" customWidth="1"/>
    <col min="2" max="4" width="10.625" style="2" customWidth="1"/>
    <col min="5" max="8" width="10.625" style="3" customWidth="1"/>
    <col min="18" max="18" width="1.375" customWidth="1"/>
  </cols>
  <sheetData>
    <row r="1" ht="10" customHeight="1" spans="1:5">
      <c r="A1" s="4"/>
      <c r="B1" s="5"/>
      <c r="C1" s="5"/>
      <c r="D1" s="5"/>
      <c r="E1" s="6"/>
    </row>
    <row r="2" ht="44.1" customHeight="1" spans="1:8">
      <c r="A2" s="4"/>
      <c r="B2" s="7" t="s">
        <v>0</v>
      </c>
      <c r="C2" s="7"/>
      <c r="D2" s="7"/>
      <c r="E2" s="7"/>
      <c r="F2" s="7"/>
      <c r="G2" s="7"/>
      <c r="H2" s="7"/>
    </row>
    <row r="3" ht="10" customHeight="1" spans="1:8">
      <c r="A3" s="4"/>
      <c r="B3" s="8"/>
      <c r="C3" s="9"/>
      <c r="D3" s="9"/>
      <c r="E3" s="10"/>
      <c r="F3" s="9"/>
      <c r="G3" s="9"/>
      <c r="H3" s="11"/>
    </row>
    <row r="4" ht="25" customHeight="1" spans="1:8">
      <c r="A4" s="4"/>
      <c r="B4" s="12" t="s">
        <v>1</v>
      </c>
      <c r="C4" s="13">
        <f ca="1">NOW()</f>
        <v>43871.3746759259</v>
      </c>
      <c r="D4" s="14"/>
      <c r="E4" s="15"/>
      <c r="F4" s="16" t="s">
        <v>2</v>
      </c>
      <c r="G4" s="17">
        <f ca="1">NOW()</f>
        <v>43871.3746759259</v>
      </c>
      <c r="H4" s="18"/>
    </row>
    <row r="5" ht="10" customHeight="1" spans="1:8">
      <c r="A5" s="4"/>
      <c r="B5" s="19"/>
      <c r="C5" s="20"/>
      <c r="D5" s="20"/>
      <c r="E5" s="21"/>
      <c r="F5" s="22"/>
      <c r="G5" s="23"/>
      <c r="H5" s="24"/>
    </row>
    <row r="6" ht="25" customHeight="1" spans="1:8">
      <c r="A6" s="4"/>
      <c r="B6" s="25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7" t="s">
        <v>9</v>
      </c>
    </row>
    <row r="7" ht="25" customHeight="1" spans="1:8">
      <c r="A7" s="4"/>
      <c r="B7" s="28" t="str">
        <f ca="1" t="array" ref="B7:H12">IF(MONTH(DATE(YEAR(C4),MONTH(C4),1))&lt;&gt;MONTH(DATE(YEAR(C4),MONTH(C4),1)-(WEEKDAY(DATE(YEAR(C4),MONTH(C4),1))-1)+{0;1;2;3;4;5}*7+{1,2,3,4,5,6,7}-1),"",DATE(YEAR(C4),MONTH(C4),1)-(WEEKDAY(DATE(YEAR(C4),MONTH(C4),1))-1)+{0;1;2;3;4;5}*7+{1,2,3,4,5,6,7}-1)</f>
        <v/>
      </c>
      <c r="C7" s="29" t="str">
        <v/>
      </c>
      <c r="D7" s="29" t="str">
        <v/>
      </c>
      <c r="E7" s="29" t="str">
        <v/>
      </c>
      <c r="F7" s="29" t="str">
        <v/>
      </c>
      <c r="G7" s="29" t="str">
        <v/>
      </c>
      <c r="H7" s="30">
        <v>43862</v>
      </c>
    </row>
    <row r="8" ht="25" customHeight="1" spans="1:8">
      <c r="A8" s="4"/>
      <c r="B8" s="31">
        <v>43863</v>
      </c>
      <c r="C8" s="32">
        <v>43864</v>
      </c>
      <c r="D8" s="32">
        <v>43865</v>
      </c>
      <c r="E8" s="32">
        <v>43866</v>
      </c>
      <c r="F8" s="32">
        <v>43867</v>
      </c>
      <c r="G8" s="32">
        <v>43868</v>
      </c>
      <c r="H8" s="33">
        <v>43869</v>
      </c>
    </row>
    <row r="9" ht="25" customHeight="1" spans="1:8">
      <c r="A9" s="4"/>
      <c r="B9" s="34">
        <v>43870</v>
      </c>
      <c r="C9" s="35">
        <v>43871</v>
      </c>
      <c r="D9" s="35">
        <v>43872</v>
      </c>
      <c r="E9" s="35">
        <v>43873</v>
      </c>
      <c r="F9" s="35">
        <v>43874</v>
      </c>
      <c r="G9" s="35">
        <v>43875</v>
      </c>
      <c r="H9" s="36">
        <v>43876</v>
      </c>
    </row>
    <row r="10" ht="25" customHeight="1" spans="1:8">
      <c r="A10" s="4"/>
      <c r="B10" s="31">
        <v>43877</v>
      </c>
      <c r="C10" s="32">
        <v>43878</v>
      </c>
      <c r="D10" s="32">
        <v>43879</v>
      </c>
      <c r="E10" s="32">
        <v>43880</v>
      </c>
      <c r="F10" s="32">
        <v>43881</v>
      </c>
      <c r="G10" s="32">
        <v>43882</v>
      </c>
      <c r="H10" s="33">
        <v>43883</v>
      </c>
    </row>
    <row r="11" ht="25" customHeight="1" spans="1:8">
      <c r="A11" s="4"/>
      <c r="B11" s="34">
        <v>43884</v>
      </c>
      <c r="C11" s="35">
        <v>43885</v>
      </c>
      <c r="D11" s="35">
        <v>43886</v>
      </c>
      <c r="E11" s="35">
        <v>43887</v>
      </c>
      <c r="F11" s="35">
        <v>43888</v>
      </c>
      <c r="G11" s="35">
        <v>43889</v>
      </c>
      <c r="H11" s="36">
        <v>43890</v>
      </c>
    </row>
    <row r="12" ht="25" customHeight="1" spans="1:8">
      <c r="A12" s="4"/>
      <c r="B12" s="37" t="str">
        <v/>
      </c>
      <c r="C12" s="38" t="str">
        <v/>
      </c>
      <c r="D12" s="38" t="str">
        <v/>
      </c>
      <c r="E12" s="38" t="str">
        <v/>
      </c>
      <c r="F12" s="38" t="str">
        <v/>
      </c>
      <c r="G12" s="38" t="str">
        <v/>
      </c>
      <c r="H12" s="39" t="str">
        <v/>
      </c>
    </row>
    <row r="13" ht="10" customHeight="1"/>
    <row r="14" ht="25" customHeight="1" spans="2:8">
      <c r="B14" s="40" t="s">
        <v>10</v>
      </c>
      <c r="C14" s="41" t="s">
        <v>11</v>
      </c>
      <c r="D14" s="42" t="s">
        <v>12</v>
      </c>
      <c r="E14" s="43" t="s">
        <v>13</v>
      </c>
      <c r="F14" s="41" t="s">
        <v>14</v>
      </c>
      <c r="G14" s="41" t="s">
        <v>15</v>
      </c>
      <c r="H14" s="44" t="s">
        <v>16</v>
      </c>
    </row>
    <row r="15" ht="25" customHeight="1" spans="2:8">
      <c r="B15" s="45" t="s">
        <v>17</v>
      </c>
      <c r="C15" s="46">
        <v>43862</v>
      </c>
      <c r="D15" s="46">
        <v>43871</v>
      </c>
      <c r="E15" s="47">
        <f t="shared" ref="E15:E23" si="0">D15-C15</f>
        <v>9</v>
      </c>
      <c r="F15" s="45" t="s">
        <v>18</v>
      </c>
      <c r="G15" s="48"/>
      <c r="H15" s="48" t="s">
        <v>19</v>
      </c>
    </row>
    <row r="16" ht="25" customHeight="1" spans="2:8">
      <c r="B16" s="49" t="s">
        <v>20</v>
      </c>
      <c r="C16" s="50">
        <v>43862</v>
      </c>
      <c r="D16" s="50">
        <v>43871</v>
      </c>
      <c r="E16" s="51">
        <f t="shared" si="0"/>
        <v>9</v>
      </c>
      <c r="F16" s="49" t="s">
        <v>21</v>
      </c>
      <c r="G16" s="52" t="s">
        <v>22</v>
      </c>
      <c r="H16" s="52" t="s">
        <v>23</v>
      </c>
    </row>
    <row r="17" ht="25" customHeight="1" spans="2:8">
      <c r="B17" s="53" t="s">
        <v>24</v>
      </c>
      <c r="C17" s="54">
        <v>43871</v>
      </c>
      <c r="D17" s="54">
        <v>43890</v>
      </c>
      <c r="E17" s="55">
        <f t="shared" si="0"/>
        <v>19</v>
      </c>
      <c r="F17" s="53"/>
      <c r="G17" s="56"/>
      <c r="H17" s="56"/>
    </row>
    <row r="18" ht="25" customHeight="1" spans="2:8">
      <c r="B18" s="57" t="s">
        <v>25</v>
      </c>
      <c r="C18" s="58">
        <v>43873</v>
      </c>
      <c r="D18" s="58">
        <v>43879</v>
      </c>
      <c r="E18" s="59">
        <f t="shared" si="0"/>
        <v>6</v>
      </c>
      <c r="F18" s="57"/>
      <c r="G18" s="60"/>
      <c r="H18" s="60"/>
    </row>
    <row r="19" ht="25" customHeight="1" spans="2:8">
      <c r="B19" s="53" t="s">
        <v>26</v>
      </c>
      <c r="C19" s="54">
        <v>43876</v>
      </c>
      <c r="D19" s="54">
        <v>43879</v>
      </c>
      <c r="E19" s="55">
        <f t="shared" si="0"/>
        <v>3</v>
      </c>
      <c r="F19" s="53"/>
      <c r="G19" s="56"/>
      <c r="H19" s="56"/>
    </row>
    <row r="20" ht="25" customHeight="1" spans="2:8">
      <c r="B20" s="57" t="s">
        <v>27</v>
      </c>
      <c r="C20" s="58">
        <v>43881</v>
      </c>
      <c r="D20" s="58">
        <v>43889</v>
      </c>
      <c r="E20" s="59">
        <f t="shared" si="0"/>
        <v>8</v>
      </c>
      <c r="F20" s="57"/>
      <c r="G20" s="60"/>
      <c r="H20" s="60"/>
    </row>
    <row r="21" ht="25" customHeight="1" spans="2:8">
      <c r="B21" s="53" t="s">
        <v>28</v>
      </c>
      <c r="C21" s="54">
        <v>43883</v>
      </c>
      <c r="D21" s="54">
        <v>43889</v>
      </c>
      <c r="E21" s="55">
        <f t="shared" si="0"/>
        <v>6</v>
      </c>
      <c r="F21" s="53"/>
      <c r="G21" s="56"/>
      <c r="H21" s="56"/>
    </row>
    <row r="22" ht="25" customHeight="1" spans="2:8">
      <c r="B22" s="57" t="s">
        <v>29</v>
      </c>
      <c r="C22" s="58">
        <v>43886</v>
      </c>
      <c r="D22" s="58">
        <v>43891</v>
      </c>
      <c r="E22" s="59">
        <f t="shared" si="0"/>
        <v>5</v>
      </c>
      <c r="F22" s="57"/>
      <c r="G22" s="60"/>
      <c r="H22" s="60"/>
    </row>
    <row r="23" ht="25" customHeight="1" spans="1:8">
      <c r="A23" s="61"/>
      <c r="B23" s="53" t="s">
        <v>30</v>
      </c>
      <c r="C23" s="54">
        <v>43881</v>
      </c>
      <c r="D23" s="54">
        <v>43889</v>
      </c>
      <c r="E23" s="55">
        <f t="shared" si="0"/>
        <v>8</v>
      </c>
      <c r="F23" s="53"/>
      <c r="G23" s="56"/>
      <c r="H23" s="56"/>
    </row>
    <row r="24" ht="25" customHeight="1" spans="2:8">
      <c r="B24" s="57" t="s">
        <v>31</v>
      </c>
      <c r="C24" s="58">
        <v>43881</v>
      </c>
      <c r="D24" s="58">
        <v>43889</v>
      </c>
      <c r="E24" s="59">
        <f>D24-C24</f>
        <v>8</v>
      </c>
      <c r="F24" s="60"/>
      <c r="G24" s="60"/>
      <c r="H24" s="60"/>
    </row>
    <row r="25" spans="7:7">
      <c r="G25" s="62"/>
    </row>
  </sheetData>
  <mergeCells count="3">
    <mergeCell ref="B2:H2"/>
    <mergeCell ref="C4:D4"/>
    <mergeCell ref="G4:H4"/>
  </mergeCells>
  <conditionalFormatting sqref="B6:H12">
    <cfRule type="cellIs" dxfId="0" priority="1" operator="equal">
      <formula>TODAY()</formula>
    </cfRule>
  </conditionalFormatting>
  <dataValidations count="1">
    <dataValidation type="list" allowBlank="1" showInputMessage="1" showErrorMessage="1" sqref="F15:F24">
      <formula1>"Done,Pending"</formula1>
    </dataValidation>
  </dataValidations>
  <pageMargins left="0.25" right="0.25" top="0.75" bottom="0.75" header="0.3" footer="0.3"/>
  <pageSetup paperSize="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LYL</cp:lastModifiedBy>
  <cp:lastPrinted>2020-01-01T10:44:00Z</cp:lastPrinted>
  <dcterms:created xsi:type="dcterms:W3CDTF">2019-09-06T07:57:00Z</dcterms:created>
  <dcterms:modified xsi:type="dcterms:W3CDTF">2020-02-10T01:00:55Z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