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7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7" i="1" s="1"/>
  <c r="D6" i="1"/>
  <c r="D7" i="1" s="1"/>
  <c r="E6" i="1"/>
  <c r="E7" i="1" s="1"/>
  <c r="F6" i="1"/>
  <c r="F7" i="1" s="1"/>
  <c r="G6" i="1"/>
  <c r="G7" i="1" s="1"/>
  <c r="H6" i="1"/>
  <c r="H7" i="1" s="1"/>
  <c r="I6" i="1"/>
  <c r="I7" i="1" s="1"/>
  <c r="J6" i="1"/>
  <c r="J7" i="1" s="1"/>
  <c r="K6" i="1"/>
  <c r="K7" i="1" s="1"/>
  <c r="L6" i="1"/>
  <c r="L7" i="1" s="1"/>
  <c r="M6" i="1"/>
  <c r="M7" i="1" s="1"/>
  <c r="B6" i="1"/>
  <c r="B7" i="1" s="1"/>
  <c r="C8" i="1" l="1"/>
  <c r="D8" i="1"/>
  <c r="E8" i="1"/>
  <c r="F8" i="1"/>
  <c r="G8" i="1"/>
  <c r="H8" i="1"/>
  <c r="I8" i="1"/>
  <c r="J8" i="1"/>
  <c r="K8" i="1"/>
  <c r="L8" i="1"/>
  <c r="M8" i="1"/>
  <c r="B8" i="1"/>
</calcChain>
</file>

<file path=xl/sharedStrings.xml><?xml version="1.0" encoding="utf-8"?>
<sst xmlns="http://schemas.openxmlformats.org/spreadsheetml/2006/main" count="22" uniqueCount="22">
  <si>
    <t>月份</t>
    <phoneticPr fontId="1" type="noConversion"/>
  </si>
  <si>
    <t>数据</t>
    <phoneticPr fontId="1" type="noConversion"/>
  </si>
  <si>
    <t>Jan</t>
    <phoneticPr fontId="1" type="noConversion"/>
  </si>
  <si>
    <t>Feb</t>
    <phoneticPr fontId="1" type="noConversion"/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</si>
  <si>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</si>
  <si>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</si>
  <si>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</si>
  <si>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</si>
  <si>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</si>
  <si>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</si>
  <si>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</si>
  <si>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</si>
  <si>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</si>
  <si>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</si>
  <si>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20XX年月度数据对比走势图</t>
    <phoneticPr fontId="1" type="noConversion"/>
  </si>
  <si>
    <t>Unit：万元</t>
    <phoneticPr fontId="1" type="noConversion"/>
  </si>
  <si>
    <t>数据来源：在此输入数据统计来源</t>
    <phoneticPr fontId="1" type="noConversion"/>
  </si>
  <si>
    <t>Data Analysis：</t>
    <phoneticPr fontId="1" type="noConversion"/>
  </si>
  <si>
    <t>月均</t>
    <phoneticPr fontId="1" type="noConversion"/>
  </si>
  <si>
    <t>在此输入Data Analysis内容；可以对最High值、最Low值、均值等数据的原因、问题、结果等进行分析。可先整体分析，然后进行逐项细分。</t>
    <phoneticPr fontId="1" type="noConversion"/>
  </si>
  <si>
    <t>对比月均</t>
    <phoneticPr fontId="1" type="noConversion"/>
  </si>
  <si>
    <t>Description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</si>
</sst>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微软雅黑"/>
      <family val="2"/>
      <charset val="134"/>
    </font>
    <font>
      <sz val="10"/>
      <color theme="0"/>
      <name val="微软雅黑"/>
      <family val="2"/>
      <charset val="134"/>
    </font>
    <font>
      <sz val="20"/>
      <color theme="1"/>
      <name val="微软雅黑"/>
      <family val="2"/>
      <charset val="134"/>
    </font>
    <font>
      <sz val="10"/>
      <color theme="1" tint="0.34998626667073579"/>
      <name val="微软雅黑"/>
      <family val="2"/>
      <charset val="134"/>
    </font>
    <font>
      <b/>
      <sz val="10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</cellXfs>
  <cellStyles count="1">
    <cellStyle name="常规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r>
              <a:rPr lang="zh-CN"/>
              <a:t>在此输入图表Title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Sheet1!$A$5</c:f>
              <c:strCache>
                <c:ptCount val="1"/>
                <c:pt idx="0">
                  <c:v>数据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Sheet1!$B$4:$M$4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Sheet1!$B$5:$M$5</c:f>
              <c:numCache>
                <c:formatCode>0.00_ </c:formatCode>
                <c:ptCount val="12"/>
                <c:pt idx="0">
                  <c:v>11</c:v>
                </c:pt>
                <c:pt idx="1">
                  <c:v>89</c:v>
                </c:pt>
                <c:pt idx="2">
                  <c:v>77</c:v>
                </c:pt>
                <c:pt idx="3">
                  <c:v>45</c:v>
                </c:pt>
                <c:pt idx="4">
                  <c:v>12</c:v>
                </c:pt>
                <c:pt idx="5">
                  <c:v>87</c:v>
                </c:pt>
                <c:pt idx="6">
                  <c:v>4</c:v>
                </c:pt>
                <c:pt idx="7">
                  <c:v>91</c:v>
                </c:pt>
                <c:pt idx="8">
                  <c:v>73</c:v>
                </c:pt>
                <c:pt idx="9">
                  <c:v>28</c:v>
                </c:pt>
                <c:pt idx="10">
                  <c:v>54</c:v>
                </c:pt>
                <c:pt idx="1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2E-4CDB-ABB8-6B87AC224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1"/>
        <c:axId val="429681120"/>
        <c:axId val="429667520"/>
      </c:barChart>
      <c:lineChart>
        <c:grouping val="standard"/>
        <c:varyColors val="0"/>
        <c:ser>
          <c:idx val="1"/>
          <c:order val="1"/>
          <c:tx>
            <c:v>折线</c:v>
          </c:tx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square"/>
            <c:size val="16"/>
            <c:spPr>
              <a:noFill/>
              <a:ln w="9525">
                <a:noFill/>
              </a:ln>
              <a:effectLst/>
            </c:spPr>
          </c:marker>
          <c:val>
            <c:numRef>
              <c:f>Sheet1!$B$5:$M$5</c:f>
              <c:numCache>
                <c:formatCode>0.00_ </c:formatCode>
                <c:ptCount val="12"/>
                <c:pt idx="0">
                  <c:v>11</c:v>
                </c:pt>
                <c:pt idx="1">
                  <c:v>89</c:v>
                </c:pt>
                <c:pt idx="2">
                  <c:v>77</c:v>
                </c:pt>
                <c:pt idx="3">
                  <c:v>45</c:v>
                </c:pt>
                <c:pt idx="4">
                  <c:v>12</c:v>
                </c:pt>
                <c:pt idx="5">
                  <c:v>87</c:v>
                </c:pt>
                <c:pt idx="6">
                  <c:v>4</c:v>
                </c:pt>
                <c:pt idx="7">
                  <c:v>91</c:v>
                </c:pt>
                <c:pt idx="8">
                  <c:v>73</c:v>
                </c:pt>
                <c:pt idx="9">
                  <c:v>28</c:v>
                </c:pt>
                <c:pt idx="10">
                  <c:v>54</c:v>
                </c:pt>
                <c:pt idx="1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2E-4CDB-ABB8-6B87AC2249B8}"/>
            </c:ext>
          </c:extLst>
        </c:ser>
        <c:ser>
          <c:idx val="2"/>
          <c:order val="2"/>
          <c:tx>
            <c:v>均值</c:v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11"/>
              <c:layout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52E-4CDB-ABB8-6B87AC2249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endParaRPr lang="zh-CN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Sheet1!$B$6:$M$6</c:f>
              <c:numCache>
                <c:formatCode>0.00_ </c:formatCode>
                <c:ptCount val="12"/>
                <c:pt idx="0">
                  <c:v>50.166666666666664</c:v>
                </c:pt>
                <c:pt idx="1">
                  <c:v>50.166666666666664</c:v>
                </c:pt>
                <c:pt idx="2">
                  <c:v>50.166666666666664</c:v>
                </c:pt>
                <c:pt idx="3">
                  <c:v>50.166666666666664</c:v>
                </c:pt>
                <c:pt idx="4">
                  <c:v>50.166666666666664</c:v>
                </c:pt>
                <c:pt idx="5">
                  <c:v>50.166666666666664</c:v>
                </c:pt>
                <c:pt idx="6">
                  <c:v>50.166666666666664</c:v>
                </c:pt>
                <c:pt idx="7">
                  <c:v>50.166666666666664</c:v>
                </c:pt>
                <c:pt idx="8">
                  <c:v>50.166666666666664</c:v>
                </c:pt>
                <c:pt idx="9">
                  <c:v>50.166666666666664</c:v>
                </c:pt>
                <c:pt idx="10">
                  <c:v>50.166666666666664</c:v>
                </c:pt>
                <c:pt idx="11">
                  <c:v>50.166666666666664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2E-4CDB-ABB8-6B87AC224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681120"/>
        <c:axId val="429667520"/>
      </c:lineChart>
      <c:catAx>
        <c:axId val="42968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429667520"/>
        <c:crosses val="autoZero"/>
        <c:auto val="1"/>
        <c:lblAlgn val="ctr"/>
        <c:lblOffset val="100"/>
        <c:noMultiLvlLbl val="0"/>
      </c:catAx>
      <c:valAx>
        <c:axId val="42966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42968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微软雅黑" panose="020B0503020204020204" pitchFamily="34" charset="-122"/>
          <a:ea typeface="微软雅黑" panose="020B0503020204020204" pitchFamily="34" charset="-122"/>
        </a:defRPr>
      </a:pPr>
      <a:endParaRPr lang="zh-CN"/>
    </a:p>
  </c:txPr>
  <c:printSettings>
    <c:headerFooter/>
    <c:pageMargins b="0.75" l="0.25" r="0.25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14287</xdr:rowOff>
    </xdr:from>
    <xdr:to>
      <xdr:col>12</xdr:col>
      <xdr:colOff>800101</xdr:colOff>
      <xdr:row>21</xdr:row>
      <xdr:rowOff>161925</xdr:rowOff>
    </xdr:to>
    <xdr:graphicFrame macro="">
      <xdr:nvGraphicFramePr>
        <xdr:cNvPr id="2" name="图表 1" title="大单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tabSelected="1" topLeftCell="A4" zoomScaleNormal="100" zoomScaleSheetLayoutView="100" workbookViewId="0">
      <selection activeCell="O18" sqref="O18"/>
    </sheetView>
  </sheetViews>
  <sheetFormatPr defaultColWidth="9.875" defaultRowHeight="16.5" x14ac:dyDescent="0.15"/>
  <cols>
    <col min="1" max="13" width="10.625" style="1" customWidth="1"/>
    <col min="14" max="16384" width="9.875" style="1"/>
  </cols>
  <sheetData>
    <row r="1" spans="1:13" ht="22.5" customHeight="1" x14ac:dyDescent="0.15"/>
    <row r="2" spans="1:13" ht="22.5" customHeight="1" x14ac:dyDescent="0.15">
      <c r="A2" s="8" t="s">
        <v>14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2.5" customHeight="1" x14ac:dyDescent="0.15">
      <c r="L3" s="9" t="s">
        <v>15</v>
      </c>
      <c r="M3" s="9"/>
    </row>
    <row r="4" spans="1:13" ht="20.25" customHeight="1" x14ac:dyDescent="0.15">
      <c r="A4" s="2" t="s">
        <v>0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</row>
    <row r="5" spans="1:13" ht="20.25" customHeight="1" x14ac:dyDescent="0.15">
      <c r="A5" s="3" t="s">
        <v>1</v>
      </c>
      <c r="B5" s="4">
        <v>11</v>
      </c>
      <c r="C5" s="4">
        <v>89</v>
      </c>
      <c r="D5" s="4">
        <v>77</v>
      </c>
      <c r="E5" s="4">
        <v>45</v>
      </c>
      <c r="F5" s="4">
        <v>12</v>
      </c>
      <c r="G5" s="4">
        <v>87</v>
      </c>
      <c r="H5" s="4">
        <v>4</v>
      </c>
      <c r="I5" s="4">
        <v>91</v>
      </c>
      <c r="J5" s="4">
        <v>73</v>
      </c>
      <c r="K5" s="4">
        <v>28</v>
      </c>
      <c r="L5" s="4">
        <v>54</v>
      </c>
      <c r="M5" s="4">
        <v>31</v>
      </c>
    </row>
    <row r="6" spans="1:13" ht="20.25" customHeight="1" x14ac:dyDescent="0.15">
      <c r="A6" s="3" t="s">
        <v>18</v>
      </c>
      <c r="B6" s="4">
        <f>AVERAGE($B5:$M5)</f>
        <v>50.166666666666664</v>
      </c>
      <c r="C6" s="4">
        <f t="shared" ref="C6:M6" si="0">AVERAGE($B5:$M5)</f>
        <v>50.166666666666664</v>
      </c>
      <c r="D6" s="4">
        <f t="shared" si="0"/>
        <v>50.166666666666664</v>
      </c>
      <c r="E6" s="4">
        <f t="shared" si="0"/>
        <v>50.166666666666664</v>
      </c>
      <c r="F6" s="4">
        <f t="shared" si="0"/>
        <v>50.166666666666664</v>
      </c>
      <c r="G6" s="4">
        <f t="shared" si="0"/>
        <v>50.166666666666664</v>
      </c>
      <c r="H6" s="4">
        <f t="shared" si="0"/>
        <v>50.166666666666664</v>
      </c>
      <c r="I6" s="4">
        <f t="shared" si="0"/>
        <v>50.166666666666664</v>
      </c>
      <c r="J6" s="4">
        <f t="shared" si="0"/>
        <v>50.166666666666664</v>
      </c>
      <c r="K6" s="4">
        <f t="shared" si="0"/>
        <v>50.166666666666664</v>
      </c>
      <c r="L6" s="4">
        <f t="shared" si="0"/>
        <v>50.166666666666664</v>
      </c>
      <c r="M6" s="4">
        <f t="shared" si="0"/>
        <v>50.166666666666664</v>
      </c>
    </row>
    <row r="7" spans="1:13" ht="20.25" customHeight="1" x14ac:dyDescent="0.15">
      <c r="A7" s="3" t="s">
        <v>20</v>
      </c>
      <c r="B7" s="5">
        <f>(B5-B6)/B6</f>
        <v>-0.78073089700996678</v>
      </c>
      <c r="C7" s="5">
        <f t="shared" ref="C7:M7" si="1">(C5-C6)/C6</f>
        <v>0.7740863787375416</v>
      </c>
      <c r="D7" s="5">
        <f t="shared" si="1"/>
        <v>0.53488372093023262</v>
      </c>
      <c r="E7" s="5">
        <f t="shared" si="1"/>
        <v>-0.10299003322259132</v>
      </c>
      <c r="F7" s="5">
        <f t="shared" si="1"/>
        <v>-0.76079734219269102</v>
      </c>
      <c r="G7" s="5">
        <f t="shared" si="1"/>
        <v>0.73421926910299007</v>
      </c>
      <c r="H7" s="5">
        <f t="shared" si="1"/>
        <v>-0.92026578073089704</v>
      </c>
      <c r="I7" s="5">
        <f t="shared" si="1"/>
        <v>0.81395348837209314</v>
      </c>
      <c r="J7" s="5">
        <f t="shared" si="1"/>
        <v>0.45514950166112966</v>
      </c>
      <c r="K7" s="5">
        <f t="shared" si="1"/>
        <v>-0.44186046511627902</v>
      </c>
      <c r="L7" s="5">
        <f t="shared" si="1"/>
        <v>7.6411960132890422E-2</v>
      </c>
      <c r="M7" s="5">
        <f t="shared" si="1"/>
        <v>-0.38205980066445178</v>
      </c>
    </row>
    <row r="8" spans="1:13" ht="20.25" customHeight="1" x14ac:dyDescent="0.15">
      <c r="A8" s="3" t="s">
        <v>21</v>
      </c>
      <c r="B8" s="6" t="str">
        <f>IF(B5=MAX($B5:$M5),"最High值",IF(B5=MIN($B5:$M5),"最Low值",IF(B5&gt;=AVERAGE($B5:$M5),"High于均值",IF(B5&lt;AVERAGE($B5:$M5),"Low于均值",""))))</f>
        <v>Low于均值</v>
      </c>
      <c r="C8" s="6" t="str">
        <f t="shared" ref="C8:M8" si="2">IF(C5=MAX($B5:$M5),"最High值",IF(C5=MIN($B5:$M5),"最Low值",IF(C5&gt;=AVERAGE($B5:$M5),"High于均值",IF(C5&lt;AVERAGE($B5:$M5),"Low于均值",""))))</f>
        <v>High于均值</v>
      </c>
      <c r="D8" s="6" t="str">
        <f t="shared" si="2"/>
        <v>High于均值</v>
      </c>
      <c r="E8" s="6" t="str">
        <f t="shared" si="2"/>
        <v>Low于均值</v>
      </c>
      <c r="F8" s="6" t="str">
        <f t="shared" si="2"/>
        <v>Low于均值</v>
      </c>
      <c r="G8" s="6" t="str">
        <f t="shared" si="2"/>
        <v>High于均值</v>
      </c>
      <c r="H8" s="6" t="str">
        <f t="shared" si="2"/>
        <v>最Low值</v>
      </c>
      <c r="I8" s="6" t="str">
        <f t="shared" si="2"/>
        <v>最High值</v>
      </c>
      <c r="J8" s="6" t="str">
        <f t="shared" si="2"/>
        <v>High于均值</v>
      </c>
      <c r="K8" s="6" t="str">
        <f t="shared" si="2"/>
        <v>Low于均值</v>
      </c>
      <c r="L8" s="6" t="str">
        <f t="shared" si="2"/>
        <v>High于均值</v>
      </c>
      <c r="M8" s="6" t="str">
        <f t="shared" si="2"/>
        <v>Low于均值</v>
      </c>
    </row>
    <row r="23" spans="1:13" x14ac:dyDescent="0.15">
      <c r="A23" s="10" t="s">
        <v>16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5" spans="1:13" x14ac:dyDescent="0.15">
      <c r="A25" s="11" t="s">
        <v>17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ht="33.75" customHeight="1" x14ac:dyDescent="0.15">
      <c r="A26" s="7" t="s">
        <v>19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</sheetData>
  <mergeCells count="5">
    <mergeCell ref="A26:M26"/>
    <mergeCell ref="A2:M2"/>
    <mergeCell ref="L3:M3"/>
    <mergeCell ref="A23:M23"/>
    <mergeCell ref="A25:M25"/>
  </mergeCells>
  <phoneticPr fontId="1" type="noConversion"/>
  <conditionalFormatting sqref="A8:XFD8">
    <cfRule type="cellIs" dxfId="5" priority="3" operator="equal">
      <formula>"Low于均值"</formula>
    </cfRule>
    <cfRule type="cellIs" dxfId="4" priority="4" operator="equal">
      <formula>"High于均值"</formula>
    </cfRule>
    <cfRule type="cellIs" dxfId="3" priority="5" operator="equal">
      <formula>"最Low值"</formula>
    </cfRule>
    <cfRule type="cellIs" dxfId="2" priority="6" operator="equal">
      <formula>"最High值"</formula>
    </cfRule>
  </conditionalFormatting>
  <conditionalFormatting sqref="B7:M7">
    <cfRule type="cellIs" dxfId="1" priority="1" operator="lessThan">
      <formula>-0.0452</formula>
    </cfRule>
    <cfRule type="cellIs" dxfId="0" priority="2" operator="greaterThan">
      <formula>0</formula>
    </cfRule>
  </conditionalFormatting>
  <printOptions horizontalCentered="1" verticalCentered="1"/>
  <pageMargins left="0.39370078740157483" right="0.39370078740157483" top="0.74803149606299213" bottom="0.74803149606299213" header="0" footer="0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Company>米果儿Design工作室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Administrator</cp:lastModifiedBy>
  <cp:lastPrinted>2017-09-20T15:51:57Z</cp:lastPrinted>
  <dcterms:created xsi:type="dcterms:W3CDTF">2017-07-29T16:40:10Z</dcterms:created>
  <dcterms:modified xsi:type="dcterms:W3CDTF">2021-12-13T15:17:55Z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A09F084E-AD41-489F-8076-AA5BE3082BCA}" pid="100">
    <vt:ui4>5</vt:ui4>
  </property>
  <property fmtid="{64440492-4C8B-11D1-8B70-080036B11A03}" pid="11">
    <vt:lpwstr>Template Flow Hub</vt:lpwstr>
  </property>
</Properties>
</file>